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<sst xmlns="http://schemas.openxmlformats.org/spreadsheetml/2006/main" count="30" uniqueCount="30">
  <si>
    <t xml:space="preserve"/>
  </si>
  <si>
    <t xml:space="preserve">IFB010</t>
  </si>
  <si>
    <t xml:space="preserve">Ud</t>
  </si>
  <si>
    <t xml:space="preserve">Ramal de introdução de água potável.</t>
  </si>
  <si>
    <r>
      <rPr>
        <sz val="8.25"/>
        <color rgb="FF000000"/>
        <rFont val="Arial"/>
        <family val="2"/>
      </rPr>
      <t xml:space="preserve">Ramal de introdução de água potável, de 8 m de comprimento, colocado superficialmente e fixado ao paramento, formada por tubo de polipropileno copolímero random (PP-R), série 5, de 32 mm de diâmetro exterior e 2,9 mm de espessura; válvula de corte adufa de. Inclusive material auxiliar para montagem e fixação, acessórios e peças especiais.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</si>
  <si>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</si>
  <si>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</si>
  <si>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</si>
  <si>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</si>
  <si>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</si>
  <si>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</si>
  <si>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mt37svc010f</t>
  </si>
  <si>
    <t xml:space="preserve">Ud</t>
  </si>
  <si>
    <t xml:space="preserve">Válvula adufa de latão fundido, para enroscar, de 1".</t>
  </si>
  <si>
    <t xml:space="preserve">mt37toa400b</t>
  </si>
  <si>
    <t xml:space="preserve">Ud</t>
  </si>
  <si>
    <t xml:space="preserve">Material auxiliar para montagem e fixação das tubagens de polipropileno copolímero random (PP-R), série 5, de 32 mm de diâmetro exterior.</t>
  </si>
  <si>
    <t xml:space="preserve">mt37toa110abg</t>
  </si>
  <si>
    <t xml:space="preserve">m</t>
  </si>
  <si>
    <t xml:space="preserve">Tubo de polipropileno copolímero random (PP-R), série 5, de 32 mm de diâmetro exterior e 2,9 mm de espessura, segundo NP EN ISO 15874-2, com o preço incrementado em 30% relativamente a acessórios e peças especiais.</t>
  </si>
  <si>
    <t xml:space="preserve">mo008</t>
  </si>
  <si>
    <t xml:space="preserve">h</t>
  </si>
  <si>
    <t xml:space="preserve">Oficial de 1ª canalizador.</t>
  </si>
  <si>
    <t xml:space="preserve">mo107</t>
  </si>
  <si>
    <t xml:space="preserve">h</t>
  </si>
  <si>
    <t xml:space="preserve">Ajudante de canalizador.</t>
  </si>
  <si>
    <t xml:space="preserve">%</t>
  </si>
  <si>
    <t xml:space="preserve">Custos directos complementares</t>
  </si>
  <si>
    <t xml:space="preserve">Custo de manutenção decenal: 3,30€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</si>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</sst>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6.12" customWidth="1"/>
    <col min="3" max="3" width="0.68" customWidth="1"/>
    <col min="4" max="4" width="3.57" customWidth="1"/>
    <col min="5" max="5" width="81.60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</v>
      </c>
      <c r="G9" s="13">
        <v>9.62</v>
      </c>
      <c r="H9" s="13">
        <f ca="1">ROUND(INDIRECT(ADDRESS(ROW()+(0), COLUMN()+(-2), 1))*INDIRECT(ADDRESS(ROW()+(0), COLUMN()+(-1), 1)), 2)</f>
        <v>9.62</v>
      </c>
    </row>
    <row r="10" spans="1:8" ht="24.0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8</v>
      </c>
      <c r="G10" s="17">
        <v>0.11</v>
      </c>
      <c r="H10" s="17">
        <f ca="1">ROUND(INDIRECT(ADDRESS(ROW()+(0), COLUMN()+(-2), 1))*INDIRECT(ADDRESS(ROW()+(0), COLUMN()+(-1), 1)), 2)</f>
        <v>0.88</v>
      </c>
    </row>
    <row r="11" spans="1:8" ht="34.50" thickBot="1" customHeight="1">
      <c r="A11" s="14" t="s">
        <v>17</v>
      </c>
      <c r="B11" s="14"/>
      <c r="C11" s="14"/>
      <c r="D11" s="15" t="s">
        <v>18</v>
      </c>
      <c r="E11" s="14" t="s">
        <v>19</v>
      </c>
      <c r="F11" s="16">
        <v>8</v>
      </c>
      <c r="G11" s="17">
        <v>4.3</v>
      </c>
      <c r="H11" s="17">
        <f ca="1">ROUND(INDIRECT(ADDRESS(ROW()+(0), COLUMN()+(-2), 1))*INDIRECT(ADDRESS(ROW()+(0), COLUMN()+(-1), 1)), 2)</f>
        <v>34.4</v>
      </c>
    </row>
    <row r="12" spans="1:8" ht="13.50" thickBot="1" customHeight="1">
      <c r="A12" s="14" t="s">
        <v>20</v>
      </c>
      <c r="B12" s="14"/>
      <c r="C12" s="14"/>
      <c r="D12" s="15" t="s">
        <v>21</v>
      </c>
      <c r="E12" s="14" t="s">
        <v>22</v>
      </c>
      <c r="F12" s="16">
        <v>0.515</v>
      </c>
      <c r="G12" s="17">
        <v>19.73</v>
      </c>
      <c r="H12" s="17">
        <f ca="1">ROUND(INDIRECT(ADDRESS(ROW()+(0), COLUMN()+(-2), 1))*INDIRECT(ADDRESS(ROW()+(0), COLUMN()+(-1), 1)), 2)</f>
        <v>10.16</v>
      </c>
    </row>
    <row r="13" spans="1:8" ht="13.50" thickBot="1" customHeight="1">
      <c r="A13" s="14" t="s">
        <v>23</v>
      </c>
      <c r="B13" s="14"/>
      <c r="C13" s="14"/>
      <c r="D13" s="18" t="s">
        <v>24</v>
      </c>
      <c r="E13" s="19" t="s">
        <v>25</v>
      </c>
      <c r="F13" s="20">
        <v>0.515</v>
      </c>
      <c r="G13" s="21">
        <v>18.7</v>
      </c>
      <c r="H13" s="21">
        <f ca="1">ROUND(INDIRECT(ADDRESS(ROW()+(0), COLUMN()+(-2), 1))*INDIRECT(ADDRESS(ROW()+(0), COLUMN()+(-1), 1)), 2)</f>
        <v>9.63</v>
      </c>
    </row>
    <row r="14" spans="1:8" ht="13.50" thickBot="1" customHeight="1">
      <c r="A14" s="19"/>
      <c r="B14" s="19"/>
      <c r="C14" s="19"/>
      <c r="D14" s="22" t="s">
        <v>26</v>
      </c>
      <c r="E14" s="5" t="s">
        <v>27</v>
      </c>
      <c r="F14" s="23">
        <v>2</v>
      </c>
      <c r="G14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64.69</v>
      </c>
      <c r="H14" s="24">
        <f ca="1">ROUND(INDIRECT(ADDRESS(ROW()+(0), COLUMN()+(-2), 1))*INDIRECT(ADDRESS(ROW()+(0), COLUMN()+(-1), 1))/100, 2)</f>
        <v>1.29</v>
      </c>
    </row>
    <row r="15" spans="1:8" ht="13.50" thickBot="1" customHeight="1">
      <c r="A15" s="25" t="s">
        <v>28</v>
      </c>
      <c r="B15" s="25"/>
      <c r="C15" s="25"/>
      <c r="D15" s="26"/>
      <c r="E15" s="26"/>
      <c r="F15" s="27"/>
      <c r="G15" s="25" t="s">
        <v>29</v>
      </c>
      <c r="H15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65.98</v>
      </c>
    </row>
  </sheetData>
  <mergeCells count="11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E15"/>
  </mergeCells>
  <pageMargins left="0.147638" right="0.147638" top="0.206693" bottom="0.206693" header="0.0" footer="0.0"/>
  <pageSetup paperSize="9" orientation="portrait"/>
  <rowBreaks count="0" manualBreakCount="0">
    </rowBreaks>
</worksheet>
</file>