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<sst xmlns="http://schemas.openxmlformats.org/spreadsheetml/2006/main" count="33" uniqueCount="33">
  <si>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</si>
  <si>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IFM010</t>
  </si>
  <si>
    <t xml:space="preserve">Ud</t>
  </si>
  <si>
    <t xml:space="preserve">Ramal de distribuição.</t>
  </si>
  <si>
    <r>
      <rPr>
        <sz val="8.25"/>
        <color rgb="FF000000"/>
        <rFont val="Arial"/>
        <family val="2"/>
      </rPr>
      <t xml:space="preserve">Ramal de distribuição de 12 m de comprimento, colocado superficialmente e fixado ao paramento, formado por tubo de polietileno reticulado (PE-Xa), série 5, de 20 mm de diâmetro exterior, PN=6 atm e 1,9 mm de espessura, fornecido em rolos; purgador automático de ar de latão e válvula de seccionamento de esfera de latão niquelado. Inclusive material auxiliar para montagem e fixação, acessórios e peças especiais.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</si>
  <si>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</si>
  <si>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</si>
  <si>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</si>
  <si>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</si>
  <si>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</si>
  <si>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</si>
  <si>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mt37tpu400b</t>
  </si>
  <si>
    <t xml:space="preserve">Ud</t>
  </si>
  <si>
    <t xml:space="preserve">Material auxiliar para montagem e fixação das tubagens de polietileno reticulado (PE-Xa), série 5, de 20 mm de diâmetro exterior.</t>
  </si>
  <si>
    <t xml:space="preserve">mt37tpu010rd</t>
  </si>
  <si>
    <t xml:space="preserve">m</t>
  </si>
  <si>
    <t xml:space="preserve">Tubo de polietileno reticulado (PE-Xa), série 5, de 20 mm de diâmetro exterior, PN=6 atm e 1,9 mm de espessura, fornecido em rolos, segundo NP EN ISO 15875-2, com o preço incrementado em 15% relativamente a acessórios e peças especiais.</t>
  </si>
  <si>
    <t xml:space="preserve">mt37sgl020d</t>
  </si>
  <si>
    <t xml:space="preserve">Ud</t>
  </si>
  <si>
    <t xml:space="preserve">Purgador automático de ar com bóia e rosca de 1/2" de diâmetro, corpo e tampa de latão, para uma pressão máxima de funcionamento de 6 bar e uma temperatura máxima de 110°C.</t>
  </si>
  <si>
    <t xml:space="preserve">mt37sve010b</t>
  </si>
  <si>
    <t xml:space="preserve">Ud</t>
  </si>
  <si>
    <t xml:space="preserve">Válvula de esfera de latão niquelado para enroscar de 1/2".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</si>
  <si>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</si>
  <si>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</si>
  <si>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</si>
  <si>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</si>
  <si>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</si>
  <si>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</si>
  <si>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</si>
  <si>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</si>
  <si>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3,77€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</si>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</sst>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1.19" customWidth="1"/>
    <col min="4" max="4" width="2.38" customWidth="1"/>
    <col min="5" max="5" width="82.11" customWidth="1"/>
    <col min="6" max="6" width="6.97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12</v>
      </c>
      <c r="G9" s="13">
        <v>0.11</v>
      </c>
      <c r="H9" s="13">
        <f ca="1">ROUND(INDIRECT(ADDRESS(ROW()+(0), COLUMN()+(-2), 1))*INDIRECT(ADDRESS(ROW()+(0), COLUMN()+(-1), 1)), 2)</f>
        <v>1.32</v>
      </c>
    </row>
    <row r="10" spans="1:8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12</v>
      </c>
      <c r="G10" s="17">
        <v>2.94</v>
      </c>
      <c r="H10" s="17">
        <f ca="1">ROUND(INDIRECT(ADDRESS(ROW()+(0), COLUMN()+(-2), 1))*INDIRECT(ADDRESS(ROW()+(0), COLUMN()+(-1), 1)), 2)</f>
        <v>35.28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</v>
      </c>
      <c r="G11" s="17">
        <v>6.92</v>
      </c>
      <c r="H11" s="17">
        <f ca="1">ROUND(INDIRECT(ADDRESS(ROW()+(0), COLUMN()+(-2), 1))*INDIRECT(ADDRESS(ROW()+(0), COLUMN()+(-1), 1)), 2)</f>
        <v>6.92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1</v>
      </c>
      <c r="G12" s="17">
        <v>4.13</v>
      </c>
      <c r="H12" s="17">
        <f ca="1">ROUND(INDIRECT(ADDRESS(ROW()+(0), COLUMN()+(-2), 1))*INDIRECT(ADDRESS(ROW()+(0), COLUMN()+(-1), 1)), 2)</f>
        <v>4.13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0.681</v>
      </c>
      <c r="G13" s="17">
        <v>19.73</v>
      </c>
      <c r="H13" s="17">
        <f ca="1">ROUND(INDIRECT(ADDRESS(ROW()+(0), COLUMN()+(-2), 1))*INDIRECT(ADDRESS(ROW()+(0), COLUMN()+(-1), 1)), 2)</f>
        <v>13.44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20">
        <v>0.681</v>
      </c>
      <c r="G14" s="21">
        <v>18.7</v>
      </c>
      <c r="H14" s="21">
        <f ca="1">ROUND(INDIRECT(ADDRESS(ROW()+(0), COLUMN()+(-2), 1))*INDIRECT(ADDRESS(ROW()+(0), COLUMN()+(-1), 1)), 2)</f>
        <v>12.73</v>
      </c>
    </row>
    <row r="15" spans="1:8" ht="13.50" thickBot="1" customHeight="1">
      <c r="A15" s="19"/>
      <c r="B15" s="19"/>
      <c r="C15" s="22" t="s">
        <v>29</v>
      </c>
      <c r="D15" s="22"/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73.82</v>
      </c>
      <c r="H15" s="24">
        <f ca="1">ROUND(INDIRECT(ADDRESS(ROW()+(0), COLUMN()+(-2), 1))*INDIRECT(ADDRESS(ROW()+(0), COLUMN()+(-1), 1))/100, 2)</f>
        <v>1.48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75.3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