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<sst xmlns="http://schemas.openxmlformats.org/spreadsheetml/2006/main" count="36" uniqueCount="36">
  <si>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</si>
  <si>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ICA010</t>
  </si>
  <si>
    <t xml:space="preserve">Ud</t>
  </si>
  <si>
    <t xml:space="preserve">Termoacumulador eléctrico.</t>
  </si>
  <si>
    <r>
      <rPr>
        <sz val="8.25"/>
        <color rgb="FF000000"/>
        <rFont val="Arial"/>
        <family val="2"/>
      </rPr>
      <t xml:space="preserve">Termoacumulador eléctrico para o serviço de A.Q.S., mural vertical, resistência blindada, capacidade 75 l, potência 2 kW, de 758 mm de altura e 450 mm de diâmetro, formado por tanque de aço vitrificado, isolamento de espuma de poliuretano, ânodo de sacrifício de magnésio. Inclusive suporte e ancoragens de fixação, válvula de segurança antirretorno, válvulas de corte de esfera, tubos de ligação flexíveis, tanto na entrada de água como na saída. Totalmente montado, ligado e testado.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</si>
  <si>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</si>
  <si>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</si>
  <si>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</si>
  <si>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</si>
  <si>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</si>
  <si>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</si>
  <si>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mt38tew021gg</t>
  </si>
  <si>
    <t xml:space="preserve">Ud</t>
  </si>
  <si>
    <t xml:space="preserve">Termoacumulador eléctrico para o serviço de A.Q.S., mural vertical, resistência blindada, capacidade 75 l, potência 2 kW, de 758 mm de altura e 450 mm de diâmetro, formado por tanque de aço vitrificado, isolamento de espuma de poliuretano, ânodo de sacrifício de magnésio.</t>
  </si>
  <si>
    <t xml:space="preserve">mt38tew010a</t>
  </si>
  <si>
    <t xml:space="preserve">Ud</t>
  </si>
  <si>
    <t xml:space="preserve">Tubo de ligação flexível de 20 cm e 1/2" de diâmetro.</t>
  </si>
  <si>
    <t xml:space="preserve">mt37sve010b</t>
  </si>
  <si>
    <t xml:space="preserve">Ud</t>
  </si>
  <si>
    <t xml:space="preserve">Válvula de esfera de latão niquelado para enroscar de 1/2".</t>
  </si>
  <si>
    <t xml:space="preserve">mt37svs050a</t>
  </si>
  <si>
    <t xml:space="preserve">Ud</t>
  </si>
  <si>
    <t xml:space="preserve">Válvula de segurança antirretorno, de latão cromado, com rosca de 1/2" de diâmetro, regulada a 8 bar de pressão, com manípulo de purga.</t>
  </si>
  <si>
    <t xml:space="preserve">mt38www011</t>
  </si>
  <si>
    <t xml:space="preserve">Ud</t>
  </si>
  <si>
    <t xml:space="preserve">Material auxiliar para instalações de A.Q.S.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</si>
  <si>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</si>
  <si>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</si>
  <si>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</si>
  <si>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</si>
  <si>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</si>
  <si>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</si>
  <si>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</si>
  <si>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</si>
  <si>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211,35€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</si>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</sst>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3.40" customWidth="1"/>
    <col min="4" max="4" width="81.94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202.73</v>
      </c>
      <c r="G9" s="13">
        <f ca="1">ROUND(INDIRECT(ADDRESS(ROW()+(0), COLUMN()+(-2), 1))*INDIRECT(ADDRESS(ROW()+(0), COLUMN()+(-1), 1)), 2)</f>
        <v>202.73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2</v>
      </c>
      <c r="F10" s="17">
        <v>8</v>
      </c>
      <c r="G10" s="17">
        <f ca="1">ROUND(INDIRECT(ADDRESS(ROW()+(0), COLUMN()+(-2), 1))*INDIRECT(ADDRESS(ROW()+(0), COLUMN()+(-1), 1)), 2)</f>
        <v>16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2</v>
      </c>
      <c r="F11" s="17">
        <v>4.95</v>
      </c>
      <c r="G11" s="17">
        <f ca="1">ROUND(INDIRECT(ADDRESS(ROW()+(0), COLUMN()+(-2), 1))*INDIRECT(ADDRESS(ROW()+(0), COLUMN()+(-1), 1)), 2)</f>
        <v>9.9</v>
      </c>
    </row>
    <row r="12" spans="1:7" ht="24.00" thickBot="1" customHeight="1">
      <c r="A12" s="14" t="s">
        <v>20</v>
      </c>
      <c r="B12" s="14"/>
      <c r="C12" s="15" t="s">
        <v>21</v>
      </c>
      <c r="D12" s="14" t="s">
        <v>22</v>
      </c>
      <c r="E12" s="16">
        <v>1</v>
      </c>
      <c r="F12" s="17">
        <v>6.24</v>
      </c>
      <c r="G12" s="17">
        <f ca="1">ROUND(INDIRECT(ADDRESS(ROW()+(0), COLUMN()+(-2), 1))*INDIRECT(ADDRESS(ROW()+(0), COLUMN()+(-1), 1)), 2)</f>
        <v>6.24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1</v>
      </c>
      <c r="F13" s="17">
        <v>1.45</v>
      </c>
      <c r="G13" s="17">
        <f ca="1">ROUND(INDIRECT(ADDRESS(ROW()+(0), COLUMN()+(-2), 1))*INDIRECT(ADDRESS(ROW()+(0), COLUMN()+(-1), 1)), 2)</f>
        <v>1.45</v>
      </c>
    </row>
    <row r="14" spans="1:7" ht="13.50" thickBot="1" customHeight="1">
      <c r="A14" s="14" t="s">
        <v>26</v>
      </c>
      <c r="B14" s="14"/>
      <c r="C14" s="15" t="s">
        <v>27</v>
      </c>
      <c r="D14" s="14" t="s">
        <v>28</v>
      </c>
      <c r="E14" s="16">
        <v>0.8</v>
      </c>
      <c r="F14" s="17">
        <v>23.31</v>
      </c>
      <c r="G14" s="17">
        <f ca="1">ROUND(INDIRECT(ADDRESS(ROW()+(0), COLUMN()+(-2), 1))*INDIRECT(ADDRESS(ROW()+(0), COLUMN()+(-1), 1)), 2)</f>
        <v>18.65</v>
      </c>
    </row>
    <row r="15" spans="1:7" ht="13.50" thickBot="1" customHeight="1">
      <c r="A15" s="14" t="s">
        <v>29</v>
      </c>
      <c r="B15" s="14"/>
      <c r="C15" s="18" t="s">
        <v>30</v>
      </c>
      <c r="D15" s="19" t="s">
        <v>31</v>
      </c>
      <c r="E15" s="20">
        <v>0.8</v>
      </c>
      <c r="F15" s="21">
        <v>22.09</v>
      </c>
      <c r="G15" s="21">
        <f ca="1">ROUND(INDIRECT(ADDRESS(ROW()+(0), COLUMN()+(-2), 1))*INDIRECT(ADDRESS(ROW()+(0), COLUMN()+(-1), 1)), 2)</f>
        <v>17.67</v>
      </c>
    </row>
    <row r="16" spans="1:7" ht="13.50" thickBot="1" customHeight="1">
      <c r="A16" s="19"/>
      <c r="B16" s="19"/>
      <c r="C16" s="22" t="s">
        <v>32</v>
      </c>
      <c r="D16" s="5" t="s">
        <v>33</v>
      </c>
      <c r="E16" s="23">
        <v>2</v>
      </c>
      <c r="F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272.64</v>
      </c>
      <c r="G16" s="24">
        <f ca="1">ROUND(INDIRECT(ADDRESS(ROW()+(0), COLUMN()+(-2), 1))*INDIRECT(ADDRESS(ROW()+(0), COLUMN()+(-1), 1))/100, 2)</f>
        <v>5.45</v>
      </c>
    </row>
    <row r="17" spans="1:7" ht="13.50" thickBot="1" customHeight="1">
      <c r="A17" s="25" t="s">
        <v>34</v>
      </c>
      <c r="B17" s="25"/>
      <c r="C17" s="26"/>
      <c r="D17" s="26"/>
      <c r="E17" s="27"/>
      <c r="F17" s="25" t="s">
        <v>35</v>
      </c>
      <c r="G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278.09</v>
      </c>
    </row>
  </sheetData>
  <mergeCells count="13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D17"/>
  </mergeCells>
  <pageMargins left="0.147638" right="0.147638" top="0.206693" bottom="0.206693" header="0.0" footer="0.0"/>
  <pageSetup paperSize="9" orientation="portrait"/>
  <rowBreaks count="0" manualBreakCount="0">
    </rowBreaks>
</worksheet>
</file>