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<sst xmlns="http://schemas.openxmlformats.org/spreadsheetml/2006/main" count="30" uniqueCount="30">
  <si>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</si>
  <si>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ICA010</t>
  </si>
  <si>
    <t xml:space="preserve">Ud</t>
  </si>
  <si>
    <t xml:space="preserve">Termoacumulador eléctrico.</t>
  </si>
  <si>
    <r>
      <rPr>
        <sz val="8.25"/>
        <color rgb="FF000000"/>
        <rFont val="Arial"/>
        <family val="2"/>
      </rPr>
      <t xml:space="preserve">Termoacumulador eléctrico para o serviço de A.Q.S., vertical, LineaAqua E-SD 80 ES C4 "SAUNIER DUVAL", resistência submersas com tratamento vitrificado, capacidade 80 l, potência 1,5 kW, eficiência energética classe C, perfil de consumo M, de 815x450x485 mm, formado por tanque de aço vitrificado, painel de controlo para a regulação da temperatura, ânodo de sacrifício de magnésio, termómetro, válvula de segurança, válvula antirretorno e uniões flexíveis de ligação. Inclusive suporte e ancoragens de fixação, válvulas de corte de esfera.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</si>
  <si>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</si>
  <si>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</si>
  <si>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</si>
  <si>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</si>
  <si>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</si>
  <si>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</si>
  <si>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mt38ted021m</t>
  </si>
  <si>
    <t xml:space="preserve">Ud</t>
  </si>
  <si>
    <t xml:space="preserve">Termoacumulador eléctrico para o serviço de A.Q.S., vertical, LineaAqua E-SD 80 ES C4 "SAUNIER DUVAL", resistência submersas com tratamento vitrificado, capacidade 80 l, potência 1,5 kW, eficiência energética classe C, perfil de consumo M, de 815x450x485 mm, formado por tanque de aço vitrificado, painel de controlo para a regulação da temperatura, ânodo de sacrifício de magnésio, termómetro, válvula de segurança, válvula antirretorno e uniões flexíveis de ligação.</t>
  </si>
  <si>
    <t xml:space="preserve">mt37sve010b</t>
  </si>
  <si>
    <t xml:space="preserve">Ud</t>
  </si>
  <si>
    <t xml:space="preserve">Válvula de esfera de latão niquelado para enroscar de 1/2".</t>
  </si>
  <si>
    <t xml:space="preserve">mt38www011</t>
  </si>
  <si>
    <t xml:space="preserve">Ud</t>
  </si>
  <si>
    <t xml:space="preserve">Material auxiliar para instalações de A.Q.S.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</si>
  <si>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</si>
  <si>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</si>
  <si>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</si>
  <si>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</si>
  <si>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</si>
  <si>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</si>
  <si>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</si>
  <si>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</si>
  <si>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206,06€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</si>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</sst>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215</v>
      </c>
      <c r="G9" s="13">
        <f ca="1">ROUND(INDIRECT(ADDRESS(ROW()+(0), COLUMN()+(-2), 1))*INDIRECT(ADDRESS(ROW()+(0), COLUMN()+(-1), 1)), 2)</f>
        <v>215</v>
      </c>
    </row>
    <row r="10" spans="1:7" ht="13.50" thickBot="1" customHeight="1">
      <c r="A10" s="14" t="s">
        <v>14</v>
      </c>
      <c r="B10" s="14"/>
      <c r="C10" s="15" t="s">
        <v>15</v>
      </c>
      <c r="D10" s="14" t="s">
        <v>16</v>
      </c>
      <c r="E10" s="16">
        <v>2</v>
      </c>
      <c r="F10" s="17">
        <v>4.95</v>
      </c>
      <c r="G10" s="17">
        <f ca="1">ROUND(INDIRECT(ADDRESS(ROW()+(0), COLUMN()+(-2), 1))*INDIRECT(ADDRESS(ROW()+(0), COLUMN()+(-1), 1)), 2)</f>
        <v>9.9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0.869</v>
      </c>
      <c r="F12" s="17">
        <v>23.31</v>
      </c>
      <c r="G12" s="17">
        <f ca="1">ROUND(INDIRECT(ADDRESS(ROW()+(0), COLUMN()+(-2), 1))*INDIRECT(ADDRESS(ROW()+(0), COLUMN()+(-1), 1)), 2)</f>
        <v>20.26</v>
      </c>
    </row>
    <row r="13" spans="1:7" ht="13.50" thickBot="1" customHeight="1">
      <c r="A13" s="14" t="s">
        <v>23</v>
      </c>
      <c r="B13" s="14"/>
      <c r="C13" s="18" t="s">
        <v>24</v>
      </c>
      <c r="D13" s="19" t="s">
        <v>25</v>
      </c>
      <c r="E13" s="20">
        <v>0.869</v>
      </c>
      <c r="F13" s="21">
        <v>22.09</v>
      </c>
      <c r="G13" s="21">
        <f ca="1">ROUND(INDIRECT(ADDRESS(ROW()+(0), COLUMN()+(-2), 1))*INDIRECT(ADDRESS(ROW()+(0), COLUMN()+(-1), 1)), 2)</f>
        <v>19.2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265.81</v>
      </c>
      <c r="G14" s="24">
        <f ca="1">ROUND(INDIRECT(ADDRESS(ROW()+(0), COLUMN()+(-2), 1))*INDIRECT(ADDRESS(ROW()+(0), COLUMN()+(-1), 1))/100, 2)</f>
        <v>5.32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271.13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