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<sst xmlns="http://schemas.openxmlformats.org/spreadsheetml/2006/main" count="33" uniqueCount="33">
  <si>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</si>
  <si>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ICA030</t>
  </si>
  <si>
    <t xml:space="preserve">Ud</t>
  </si>
  <si>
    <t xml:space="preserve">Esquentador a gás, convencional.</t>
  </si>
  <si>
    <r>
      <rPr>
        <sz val="8.25"/>
        <color rgb="FF000000"/>
        <rFont val="Arial"/>
        <family val="2"/>
      </rPr>
      <t xml:space="preserve">Esquentador instantâneo a gás N, para o serviço de A.Q.S., Opalia C 11 LI GN "SAUNIER DUVAL", com controlo termostático da temperatura, câmara de combustão aberta, baixa emissão de NOx, acendimento electrónico a pilhas, sem chama piloto, controlo de chama por ionização, 11 l/min, de potência modulada, eficiência energética classe A, perfil de consumo M, 590x310x246 mm, com dispositivo de controlo de evacuação dos produtos da combustão, com conduta horizontal para evacuação de fumos. Inclusive suporte e ancoragens de fixação a paramento vertical, válvula de corte de esfera, tubos de ligação flexíveis.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</si>
  <si>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</si>
  <si>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</si>
  <si>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</si>
  <si>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</si>
  <si>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</si>
  <si>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</si>
  <si>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mt38cgd065a</t>
  </si>
  <si>
    <t xml:space="preserve">Ud</t>
  </si>
  <si>
    <t xml:space="preserve">Esquentador instantâneo a gás N, para o serviço de A.Q.S., Opalia C 11 LI GN "SAUNIER DUVAL", com controlo termostático da temperatura, câmara de combustão aberta, baixa emissão de NOx, acendimento electrónico a pilhas, sem chama piloto, controlo de chama por ionização, 11 l/min, de potência modulada, eficiência energética classe A, perfil de consumo M, 590x310x246 mm, com dispositivo de controlo de evacuação dos produtos da combustão, com conduta horizontal para evacuação de fumos.</t>
  </si>
  <si>
    <t xml:space="preserve">mt37sve010b</t>
  </si>
  <si>
    <t xml:space="preserve">Ud</t>
  </si>
  <si>
    <t xml:space="preserve">Válvula de esfera de latão niquelado para enroscar de 1/2".</t>
  </si>
  <si>
    <t xml:space="preserve">mt38tew010a</t>
  </si>
  <si>
    <t xml:space="preserve">Ud</t>
  </si>
  <si>
    <t xml:space="preserve">Tubo de ligação flexível de 20 cm e 1/2" de diâmetro.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</si>
  <si>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</si>
  <si>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</si>
  <si>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</si>
  <si>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</si>
  <si>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</si>
  <si>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</si>
  <si>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</si>
  <si>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</si>
  <si>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</si>
  <si>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</si>
  <si>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</si>
  <si>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713,55€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</si>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</sst>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610</v>
      </c>
      <c r="G9" s="13">
        <f ca="1">ROUND(INDIRECT(ADDRESS(ROW()+(0), COLUMN()+(-2), 1))*INDIRECT(ADDRESS(ROW()+(0), COLUMN()+(-1), 1)), 2)</f>
        <v>610</v>
      </c>
    </row>
    <row r="10" spans="1:7" ht="13.50" thickBot="1" customHeight="1">
      <c r="A10" s="14" t="s">
        <v>14</v>
      </c>
      <c r="B10" s="14"/>
      <c r="C10" s="15" t="s">
        <v>15</v>
      </c>
      <c r="D10" s="14" t="s">
        <v>16</v>
      </c>
      <c r="E10" s="16">
        <v>1</v>
      </c>
      <c r="F10" s="17">
        <v>4.95</v>
      </c>
      <c r="G10" s="17">
        <f ca="1">ROUND(INDIRECT(ADDRESS(ROW()+(0), COLUMN()+(-2), 1))*INDIRECT(ADDRESS(ROW()+(0), COLUMN()+(-1), 1)), 2)</f>
        <v>4.95</v>
      </c>
    </row>
    <row r="11" spans="1:7" ht="13.50" thickBot="1" customHeight="1">
      <c r="A11" s="14" t="s">
        <v>17</v>
      </c>
      <c r="B11" s="14"/>
      <c r="C11" s="15" t="s">
        <v>18</v>
      </c>
      <c r="D11" s="14" t="s">
        <v>19</v>
      </c>
      <c r="E11" s="16">
        <v>2</v>
      </c>
      <c r="F11" s="17">
        <v>8</v>
      </c>
      <c r="G11" s="17">
        <f ca="1">ROUND(INDIRECT(ADDRESS(ROW()+(0), COLUMN()+(-2), 1))*INDIRECT(ADDRESS(ROW()+(0), COLUMN()+(-1), 1)), 2)</f>
        <v>16</v>
      </c>
    </row>
    <row r="12" spans="1:7" ht="13.50" thickBot="1" customHeight="1">
      <c r="A12" s="14" t="s">
        <v>20</v>
      </c>
      <c r="B12" s="14"/>
      <c r="C12" s="15" t="s">
        <v>21</v>
      </c>
      <c r="D12" s="14" t="s">
        <v>22</v>
      </c>
      <c r="E12" s="16">
        <v>1</v>
      </c>
      <c r="F12" s="17">
        <v>1.45</v>
      </c>
      <c r="G12" s="17">
        <f ca="1">ROUND(INDIRECT(ADDRESS(ROW()+(0), COLUMN()+(-2), 1))*INDIRECT(ADDRESS(ROW()+(0), COLUMN()+(-1), 1)), 2)</f>
        <v>1.45</v>
      </c>
    </row>
    <row r="13" spans="1:7" ht="13.50" thickBot="1" customHeight="1">
      <c r="A13" s="14" t="s">
        <v>23</v>
      </c>
      <c r="B13" s="14"/>
      <c r="C13" s="15" t="s">
        <v>24</v>
      </c>
      <c r="D13" s="14" t="s">
        <v>25</v>
      </c>
      <c r="E13" s="16">
        <v>2.29</v>
      </c>
      <c r="F13" s="17">
        <v>23.31</v>
      </c>
      <c r="G13" s="17">
        <f ca="1">ROUND(INDIRECT(ADDRESS(ROW()+(0), COLUMN()+(-2), 1))*INDIRECT(ADDRESS(ROW()+(0), COLUMN()+(-1), 1)), 2)</f>
        <v>53.38</v>
      </c>
    </row>
    <row r="14" spans="1:7" ht="13.50" thickBot="1" customHeight="1">
      <c r="A14" s="14" t="s">
        <v>26</v>
      </c>
      <c r="B14" s="14"/>
      <c r="C14" s="18" t="s">
        <v>27</v>
      </c>
      <c r="D14" s="19" t="s">
        <v>28</v>
      </c>
      <c r="E14" s="20">
        <v>2.29</v>
      </c>
      <c r="F14" s="21">
        <v>22.09</v>
      </c>
      <c r="G14" s="21">
        <f ca="1">ROUND(INDIRECT(ADDRESS(ROW()+(0), COLUMN()+(-2), 1))*INDIRECT(ADDRESS(ROW()+(0), COLUMN()+(-1), 1)), 2)</f>
        <v>50.59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736.37</v>
      </c>
      <c r="G15" s="24">
        <f ca="1">ROUND(INDIRECT(ADDRESS(ROW()+(0), COLUMN()+(-2), 1))*INDIRECT(ADDRESS(ROW()+(0), COLUMN()+(-1), 1))/100, 2)</f>
        <v>14.73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751.1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