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<sst xmlns="http://schemas.openxmlformats.org/spreadsheetml/2006/main" count="42" uniqueCount="42">
  <si>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</si>
  <si>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ICB005</t>
  </si>
  <si>
    <t xml:space="preserve">Ud</t>
  </si>
  <si>
    <t xml:space="preserve">Sistema de captação solar térmica para instalação individual, sobre cobertura plana.</t>
  </si>
  <si>
    <r>
      <rPr>
        <sz val="8.25"/>
        <color rgb="FF000000"/>
        <rFont val="Arial"/>
        <family val="2"/>
      </rPr>
      <t xml:space="preserve">Colector solar térmico completo, dividido, para instalação individual, Helioset DB 250-2 F "SAUNIER DUVAL", formado por um painel SRD 2.3 H, para colocação sobre cobertura plana, montagem horizontal, superfície útil 2,35 m², rendimento óptico 0,782, coeficiente de perdas primário 3,227 W/m²K, coeficiente de perdas secundário 0,015 W/m²K², segundo NP EN 12975-2, superfície absorvente e condutas de cobre e cobertura protectora de vidro de segurança, com ligações hidráulicas, estrutura suporte para colocação sobre cobertura plana, e depósito de 250 litros, de duas serpentinas, para sistema de drenagem automático do líquido solar, eficiência energética classe B, com, bomba de circulação solar, central solar térmica programável, bainha de imersão para a sonda de temperatura, grupo de segurança, ânodo de protecção de magnésio e limitador de temperatura. Inclusive liquido de enchimento para colector solar térmico. Totalmente montado, ligado e testado.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</si>
  <si>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</si>
  <si>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</si>
  <si>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</si>
  <si>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</si>
  <si>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</si>
  <si>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</si>
  <si>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mt38css050mk</t>
  </si>
  <si>
    <t xml:space="preserve">Ud</t>
  </si>
  <si>
    <t xml:space="preserve">Colector solar térmico completo, dividido, para instalação individual, Helioset DB 250-2 F "SAUNIER DUVAL", formado por um painel SRD 2.3 H, para colocação sobre cobertura plana, montagem horizontal, superfície útil 2,35 m², rendimento óptico 0,782, coeficiente de perdas primário 3,227 W/m²K, coeficiente de perdas secundário 0,015 W/m²K², segundo NP EN 12975-2, superfície absorvente e condutas de cobre e cobertura protectora de vidro de segurança, com ligações hidráulicas, estrutura suporte para colocação sobre cobertura plana, e depósito de 250 litros, de duas serpentinas, para sistema de drenagem automático do líquido solar, eficiência energética classe B, com, bomba de circulação solar, central solar térmica programável, bainha de imersão para a sonda de temperatura, grupo de segurança, ânodo de protecção de magnésio e limitador de temperatura.</t>
  </si>
  <si>
    <t xml:space="preserve">mt38css300</t>
  </si>
  <si>
    <t xml:space="preserve">Ud</t>
  </si>
  <si>
    <t xml:space="preserve">Bidão de 10 l de solução água-glicol para enchimento de colector solar térmico, "SAUNIER DUVAL".</t>
  </si>
  <si>
    <t xml:space="preserve">mt38css602</t>
  </si>
  <si>
    <t xml:space="preserve">Ud</t>
  </si>
  <si>
    <t xml:space="preserve">Sonda de temperatura para colector solar térmico com ligação à centralita de controlo para sistema de captação solar térmica, "SAUNIER DUVAL".</t>
  </si>
  <si>
    <t xml:space="preserve">mt38css601</t>
  </si>
  <si>
    <t xml:space="preserve">Ud</t>
  </si>
  <si>
    <t xml:space="preserve">Sonda de temperatura para depósito com ligação à centralita de controlo para sistema de captação solar térmica, "SAUNIER DUVAL".</t>
  </si>
  <si>
    <t xml:space="preserve">mt38css035a</t>
  </si>
  <si>
    <t xml:space="preserve">Ud</t>
  </si>
  <si>
    <t xml:space="preserve">Tubagem flexível de 10 m de comprimento, com isolamento térmico, para sistema de drenagem automático, "SAUNIER DUVAL".</t>
  </si>
  <si>
    <t xml:space="preserve">mt38css700b</t>
  </si>
  <si>
    <t xml:space="preserve">Ud</t>
  </si>
  <si>
    <t xml:space="preserve">Vaso de expansão, capacidade 18 l, "SAUNIER DUVAL", especial para aplicações de energia solar térmica.</t>
  </si>
  <si>
    <t xml:space="preserve">mt38css700a</t>
  </si>
  <si>
    <t xml:space="preserve">Ud</t>
  </si>
  <si>
    <t xml:space="preserve">Vaso de expansão, capacidade 5 l, "SAUNIER DUVAL", especial para aplicações de energia solar térmica.</t>
  </si>
  <si>
    <t xml:space="preserve">mo009</t>
  </si>
  <si>
    <t xml:space="preserve">h</t>
  </si>
  <si>
    <t xml:space="preserve">Oficial de 1ª instalador de colectores solares.</t>
  </si>
  <si>
    <t xml:space="preserve">mo108</t>
  </si>
  <si>
    <t xml:space="preserve">h</t>
  </si>
  <si>
    <t xml:space="preserve">Ajudante de instalador de colectores solares.</t>
  </si>
  <si>
    <t xml:space="preserve">%</t>
  </si>
  <si>
    <t xml:space="preserve">Custos directos complementares</t>
  </si>
  <si>
    <t xml:space="preserve">Custo de manutenção decenal: 3.318,68€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</si>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</sst>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57" customWidth="1"/>
    <col min="4" max="4" width="81.94"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08.00" thickBot="1" customHeight="1">
      <c r="A9" s="7" t="s">
        <v>11</v>
      </c>
      <c r="B9" s="7"/>
      <c r="C9" s="9" t="s">
        <v>12</v>
      </c>
      <c r="D9" s="7" t="s">
        <v>13</v>
      </c>
      <c r="E9" s="11">
        <v>1</v>
      </c>
      <c r="F9" s="13">
        <v>3585</v>
      </c>
      <c r="G9" s="13">
        <f ca="1">ROUND(INDIRECT(ADDRESS(ROW()+(0), COLUMN()+(-2), 1))*INDIRECT(ADDRESS(ROW()+(0), COLUMN()+(-1), 1)), 2)</f>
        <v>3585</v>
      </c>
    </row>
    <row r="10" spans="1:7" ht="24.00" thickBot="1" customHeight="1">
      <c r="A10" s="14" t="s">
        <v>14</v>
      </c>
      <c r="B10" s="14"/>
      <c r="C10" s="15" t="s">
        <v>15</v>
      </c>
      <c r="D10" s="14" t="s">
        <v>16</v>
      </c>
      <c r="E10" s="16">
        <v>0.135</v>
      </c>
      <c r="F10" s="17">
        <v>65</v>
      </c>
      <c r="G10" s="17">
        <f ca="1">ROUND(INDIRECT(ADDRESS(ROW()+(0), COLUMN()+(-2), 1))*INDIRECT(ADDRESS(ROW()+(0), COLUMN()+(-1), 1)), 2)</f>
        <v>8.78</v>
      </c>
    </row>
    <row r="11" spans="1:7" ht="24.00" thickBot="1" customHeight="1">
      <c r="A11" s="14" t="s">
        <v>17</v>
      </c>
      <c r="B11" s="14"/>
      <c r="C11" s="15" t="s">
        <v>18</v>
      </c>
      <c r="D11" s="14" t="s">
        <v>19</v>
      </c>
      <c r="E11" s="16">
        <v>1</v>
      </c>
      <c r="F11" s="17">
        <v>20</v>
      </c>
      <c r="G11" s="17">
        <f ca="1">ROUND(INDIRECT(ADDRESS(ROW()+(0), COLUMN()+(-2), 1))*INDIRECT(ADDRESS(ROW()+(0), COLUMN()+(-1), 1)), 2)</f>
        <v>20</v>
      </c>
    </row>
    <row r="12" spans="1:7" ht="24.00" thickBot="1" customHeight="1">
      <c r="A12" s="14" t="s">
        <v>20</v>
      </c>
      <c r="B12" s="14"/>
      <c r="C12" s="15" t="s">
        <v>21</v>
      </c>
      <c r="D12" s="14" t="s">
        <v>22</v>
      </c>
      <c r="E12" s="16">
        <v>1</v>
      </c>
      <c r="F12" s="17">
        <v>30</v>
      </c>
      <c r="G12" s="17">
        <f ca="1">ROUND(INDIRECT(ADDRESS(ROW()+(0), COLUMN()+(-2), 1))*INDIRECT(ADDRESS(ROW()+(0), COLUMN()+(-1), 1)), 2)</f>
        <v>30</v>
      </c>
    </row>
    <row r="13" spans="1:7" ht="24.00" thickBot="1" customHeight="1">
      <c r="A13" s="14" t="s">
        <v>23</v>
      </c>
      <c r="B13" s="14"/>
      <c r="C13" s="15" t="s">
        <v>24</v>
      </c>
      <c r="D13" s="14" t="s">
        <v>25</v>
      </c>
      <c r="E13" s="16">
        <v>1</v>
      </c>
      <c r="F13" s="17">
        <v>300</v>
      </c>
      <c r="G13" s="17">
        <f ca="1">ROUND(INDIRECT(ADDRESS(ROW()+(0), COLUMN()+(-2), 1))*INDIRECT(ADDRESS(ROW()+(0), COLUMN()+(-1), 1)), 2)</f>
        <v>300</v>
      </c>
    </row>
    <row r="14" spans="1:7" ht="24.00" thickBot="1" customHeight="1">
      <c r="A14" s="14" t="s">
        <v>26</v>
      </c>
      <c r="B14" s="14"/>
      <c r="C14" s="15" t="s">
        <v>27</v>
      </c>
      <c r="D14" s="14" t="s">
        <v>28</v>
      </c>
      <c r="E14" s="16">
        <v>1</v>
      </c>
      <c r="F14" s="17">
        <v>105</v>
      </c>
      <c r="G14" s="17">
        <f ca="1">ROUND(INDIRECT(ADDRESS(ROW()+(0), COLUMN()+(-2), 1))*INDIRECT(ADDRESS(ROW()+(0), COLUMN()+(-1), 1)), 2)</f>
        <v>105</v>
      </c>
    </row>
    <row r="15" spans="1:7" ht="24.00" thickBot="1" customHeight="1">
      <c r="A15" s="14" t="s">
        <v>29</v>
      </c>
      <c r="B15" s="14"/>
      <c r="C15" s="15" t="s">
        <v>30</v>
      </c>
      <c r="D15" s="14" t="s">
        <v>31</v>
      </c>
      <c r="E15" s="16">
        <v>1</v>
      </c>
      <c r="F15" s="17">
        <v>85</v>
      </c>
      <c r="G15" s="17">
        <f ca="1">ROUND(INDIRECT(ADDRESS(ROW()+(0), COLUMN()+(-2), 1))*INDIRECT(ADDRESS(ROW()+(0), COLUMN()+(-1), 1)), 2)</f>
        <v>85</v>
      </c>
    </row>
    <row r="16" spans="1:7" ht="13.50" thickBot="1" customHeight="1">
      <c r="A16" s="14" t="s">
        <v>32</v>
      </c>
      <c r="B16" s="14"/>
      <c r="C16" s="15" t="s">
        <v>33</v>
      </c>
      <c r="D16" s="14" t="s">
        <v>34</v>
      </c>
      <c r="E16" s="16">
        <v>3.244</v>
      </c>
      <c r="F16" s="17">
        <v>23.31</v>
      </c>
      <c r="G16" s="17">
        <f ca="1">ROUND(INDIRECT(ADDRESS(ROW()+(0), COLUMN()+(-2), 1))*INDIRECT(ADDRESS(ROW()+(0), COLUMN()+(-1), 1)), 2)</f>
        <v>75.62</v>
      </c>
    </row>
    <row r="17" spans="1:7" ht="13.50" thickBot="1" customHeight="1">
      <c r="A17" s="14" t="s">
        <v>35</v>
      </c>
      <c r="B17" s="14"/>
      <c r="C17" s="18" t="s">
        <v>36</v>
      </c>
      <c r="D17" s="19" t="s">
        <v>37</v>
      </c>
      <c r="E17" s="20">
        <v>3.244</v>
      </c>
      <c r="F17" s="21">
        <v>22.09</v>
      </c>
      <c r="G17" s="21">
        <f ca="1">ROUND(INDIRECT(ADDRESS(ROW()+(0), COLUMN()+(-2), 1))*INDIRECT(ADDRESS(ROW()+(0), COLUMN()+(-1), 1)), 2)</f>
        <v>71.66</v>
      </c>
    </row>
    <row r="18" spans="1:7" ht="13.50" thickBot="1" customHeight="1">
      <c r="A18" s="19"/>
      <c r="B18" s="19"/>
      <c r="C18" s="22" t="s">
        <v>38</v>
      </c>
      <c r="D18" s="5" t="s">
        <v>39</v>
      </c>
      <c r="E18" s="23">
        <v>2</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4281.06</v>
      </c>
      <c r="G18" s="24">
        <f ca="1">ROUND(INDIRECT(ADDRESS(ROW()+(0), COLUMN()+(-2), 1))*INDIRECT(ADDRESS(ROW()+(0), COLUMN()+(-1), 1))/100, 2)</f>
        <v>85.62</v>
      </c>
    </row>
    <row r="19" spans="1:7" ht="13.50" thickBot="1" customHeight="1">
      <c r="A19" s="25" t="s">
        <v>40</v>
      </c>
      <c r="B19" s="25"/>
      <c r="C19" s="26"/>
      <c r="D19" s="26"/>
      <c r="E19" s="27"/>
      <c r="F19" s="25" t="s">
        <v>41</v>
      </c>
      <c r="G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4366.68</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D19"/>
  </mergeCells>
  <pageMargins left="0.147638" right="0.147638" top="0.206693" bottom="0.206693" header="0.0" footer="0.0"/>
  <pageSetup paperSize="9" orientation="portrait"/>
  <rowBreaks count="0" manualBreakCount="0">
    </rowBreaks>
</worksheet>
</file>