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<sst xmlns="http://schemas.openxmlformats.org/spreadsheetml/2006/main" count="45" uniqueCount="45">
  <si>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</si>
  <si>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ICB010</t>
  </si>
  <si>
    <t xml:space="preserve">Ud</t>
  </si>
  <si>
    <t xml:space="preserve">Colector solar térmico para instalação colectiva, sobre cobertura plana.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</si>
  <si>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Helioconcept SRV 2.3/2 "SAUNIER DUVAL", com painel de montagem de 1233x2033x80 mm, superfície útil 2,35 m², rendimento óptico 0,787, coeficiente de perdas primário 3,783 W/m²K e coeficiente de perdas secundário 0,016 W/m²K², composto de aro de alumínio, acabamento pintado, absorvedor de cobre com tratamento altamente selectivo, isolamento térmico de lã mineral e cobertura protectora de vidro de segurança, colocados sobre estrutura suporte para cobertura plana.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</si>
  <si>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</si>
  <si>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</si>
  <si>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</si>
  <si>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</si>
  <si>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</si>
  <si>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</si>
  <si>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mt38css502a</t>
  </si>
  <si>
    <t xml:space="preserve">Ud</t>
  </si>
  <si>
    <t xml:space="preserve">Colector solar térmico plano, Helioconcept SRV 2.3/2 "SAUNIER DUVAL", com painel de montagem de 1233x2033x80 mm, superfície útil 2,35 m², rendimento óptico 0,787, coeficiente de perdas primário 3,783 W/m²K e coeficiente de perdas secundário 0,016 W/m²K², composto de aro de alumínio, acabamento pintado, absorvedor de cobre com tratamento altamente selectivo, isolamento térmico de lã mineral e cobertura protectora de vidro de segurança.</t>
  </si>
  <si>
    <t xml:space="preserve">mt38css549b</t>
  </si>
  <si>
    <t xml:space="preserve">Ud</t>
  </si>
  <si>
    <t xml:space="preserve">Caixilho de colector solar térmico, para 2 painéis com montagem vertical, sobre cobertura plana, ancorado mecanicamente com suporte ajustável a 20°, 30°, 40° e 45°, "SAUNIER DUVAL".</t>
  </si>
  <si>
    <t xml:space="preserve">mt38css560</t>
  </si>
  <si>
    <t xml:space="preserve">Ud</t>
  </si>
  <si>
    <t xml:space="preserve">Kit hidráulico de entrada e saída para bateria de colectores solares térmicos, "SAUNIER DUVAL".</t>
  </si>
  <si>
    <t xml:space="preserve">mt38css561</t>
  </si>
  <si>
    <t xml:space="preserve">Ud</t>
  </si>
  <si>
    <t xml:space="preserve">Kit hidráulico de união entre colectores solares sobre cobertura plana, "SAUNIER DUVAL".</t>
  </si>
  <si>
    <t xml:space="preserve">mt38css580</t>
  </si>
  <si>
    <t xml:space="preserve">Ud</t>
  </si>
  <si>
    <t xml:space="preserve">Purgador automático para colectores solares térmicos, "SAUNIER DUVAL".</t>
  </si>
  <si>
    <t xml:space="preserve">mt38css728</t>
  </si>
  <si>
    <t xml:space="preserve">Ud</t>
  </si>
  <si>
    <t xml:space="preserve">Válvula de segurança, para uma temperatura máxima de 99°C, "SAUNIER DUVAL".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</si>
  <si>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</si>
  <si>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</si>
  <si>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</si>
  <si>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</si>
  <si>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</si>
  <si>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</si>
  <si>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</si>
  <si>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</si>
  <si>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</si>
  <si>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</si>
  <si>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</si>
  <si>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</si>
  <si>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</si>
  <si>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</si>
  <si>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2.049,46€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</si>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</sst>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765</v>
      </c>
      <c r="H9" s="13">
        <f ca="1">ROUND(INDIRECT(ADDRESS(ROW()+(0), COLUMN()+(-2), 1))*INDIRECT(ADDRESS(ROW()+(0), COLUMN()+(-1), 1)), 2)</f>
        <v>1530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605</v>
      </c>
      <c r="H10" s="17">
        <f ca="1">ROUND(INDIRECT(ADDRESS(ROW()+(0), COLUMN()+(-2), 1))*INDIRECT(ADDRESS(ROW()+(0), COLUMN()+(-1), 1)), 2)</f>
        <v>605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</v>
      </c>
      <c r="H11" s="17">
        <f ca="1">ROUND(INDIRECT(ADDRESS(ROW()+(0), COLUMN()+(-2), 1))*INDIRECT(ADDRESS(ROW()+(0), COLUMN()+(-1), 1)), 2)</f>
        <v>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</v>
      </c>
      <c r="H12" s="17">
        <f ca="1">ROUND(INDIRECT(ADDRESS(ROW()+(0), COLUMN()+(-2), 1))*INDIRECT(ADDRESS(ROW()+(0), COLUMN()+(-1), 1)), 2)</f>
        <v>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75</v>
      </c>
      <c r="H13" s="17">
        <f ca="1">ROUND(INDIRECT(ADDRESS(ROW()+(0), COLUMN()+(-2), 1))*INDIRECT(ADDRESS(ROW()+(0), COLUMN()+(-1), 1)), 2)</f>
        <v>75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</v>
      </c>
      <c r="H14" s="17">
        <f ca="1">ROUND(INDIRECT(ADDRESS(ROW()+(0), COLUMN()+(-2), 1))*INDIRECT(ADDRESS(ROW()+(0), COLUMN()+(-1), 1)), 2)</f>
        <v>40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</v>
      </c>
      <c r="G15" s="17">
        <v>65</v>
      </c>
      <c r="H15" s="17">
        <f ca="1">ROUND(INDIRECT(ADDRESS(ROW()+(0), COLUMN()+(-2), 1))*INDIRECT(ADDRESS(ROW()+(0), COLUMN()+(-1), 1)), 2)</f>
        <v>24.05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12.15</v>
      </c>
      <c r="H16" s="17">
        <f ca="1">ROUND(INDIRECT(ADDRESS(ROW()+(0), COLUMN()+(-2), 1))*INDIRECT(ADDRESS(ROW()+(0), COLUMN()+(-1), 1)), 2)</f>
        <v>24.3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5.406</v>
      </c>
      <c r="G17" s="17">
        <v>23.31</v>
      </c>
      <c r="H17" s="17">
        <f ca="1">ROUND(INDIRECT(ADDRESS(ROW()+(0), COLUMN()+(-2), 1))*INDIRECT(ADDRESS(ROW()+(0), COLUMN()+(-1), 1)), 2)</f>
        <v>126.01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5.406</v>
      </c>
      <c r="G18" s="21">
        <v>22.09</v>
      </c>
      <c r="H18" s="21">
        <f ca="1">ROUND(INDIRECT(ADDRESS(ROW()+(0), COLUMN()+(-2), 1))*INDIRECT(ADDRESS(ROW()+(0), COLUMN()+(-1), 1)), 2)</f>
        <v>119.42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2643.78</v>
      </c>
      <c r="H19" s="24">
        <f ca="1">ROUND(INDIRECT(ADDRESS(ROW()+(0), COLUMN()+(-2), 1))*INDIRECT(ADDRESS(ROW()+(0), COLUMN()+(-1), 1))/100, 2)</f>
        <v>52.88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2696.66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