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<sst xmlns="http://schemas.openxmlformats.org/spreadsheetml/2006/main" count="36" uniqueCount="36">
  <si>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</si>
  <si>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ICF040</t>
  </si>
  <si>
    <t xml:space="preserve">Ud</t>
  </si>
  <si>
    <t xml:space="preserve">Fan-coil vertical de piso, sistema de dois tubos.</t>
  </si>
  <si>
    <r>
      <rPr>
        <sz val="8.25"/>
        <color rgb="FF000000"/>
        <rFont val="Arial"/>
        <family val="2"/>
      </rPr>
      <t xml:space="preserve">Fan-coil vertical de solo com envolvente, Genia Fan SD 5-015 NC "SAUNIER DUVAL", controlo para integrar no fan-coil vertical de solo SD 5-NC, válvula de 3 vias, SD 5-3VW C, pés de apoio.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</si>
  <si>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</si>
  <si>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</si>
  <si>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</si>
  <si>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</si>
  <si>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</si>
  <si>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</si>
  <si>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mt42fts046d</t>
  </si>
  <si>
    <t xml:space="preserve">Ud</t>
  </si>
  <si>
    <t xml:space="preserve">Fan-coil vertical de solo com envolvente, Genia Fan SD 5-015 NC "SAUNIER DUVAL", potência frigorífica a velocidade máxima 1,5 kW, potência frigorífica sensível a velocidade máxima 1,14 kW (temperatura de bolbo húmido de ar interior 19°C, temperatura de entrada da água 7°C, salto térmico 5°C), potência calorífica a velocidade máxima 1,57 kW (temperatura de bolbo seco de ar interior 20°C, temperatura de entrada da água 50°C), de 3 velocidades, caudal de água em arrefecimento 0,21 m³/h, caudal de ar a velocidade máxima 255 m³/h, dimensões 790x495x200 mm, peso 18 kg.</t>
  </si>
  <si>
    <t xml:space="preserve">mt42fts500a</t>
  </si>
  <si>
    <t xml:space="preserve">Ud</t>
  </si>
  <si>
    <t xml:space="preserve">Válvula de 3 vias, SD 5-3VW C, "SAUNIER DUVAL", com accionador e tubos de ligação.</t>
  </si>
  <si>
    <t xml:space="preserve">mt42fts508a</t>
  </si>
  <si>
    <t xml:space="preserve">Ud</t>
  </si>
  <si>
    <t xml:space="preserve">Pés de apoio, "SAUNIER DUVAL", para fan-coil vertical de solo.</t>
  </si>
  <si>
    <t xml:space="preserve">mt42fts501a</t>
  </si>
  <si>
    <t xml:space="preserve">Ud</t>
  </si>
  <si>
    <t xml:space="preserve">Controlo para integrar no fan-coil vertical de solo SD 5-NC, "SAUNIER DUVAL".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</si>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</sst>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465</v>
      </c>
      <c r="H9" s="13">
        <f ca="1">ROUND(INDIRECT(ADDRESS(ROW()+(0), COLUMN()+(-2), 1))*INDIRECT(ADDRESS(ROW()+(0), COLUMN()+(-1), 1)), 2)</f>
        <v>465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</v>
      </c>
      <c r="H10" s="17">
        <f ca="1">ROUND(INDIRECT(ADDRESS(ROW()+(0), COLUMN()+(-2), 1))*INDIRECT(ADDRESS(ROW()+(0), COLUMN()+(-1), 1)), 2)</f>
        <v>250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40</v>
      </c>
      <c r="H11" s="17">
        <f ca="1">ROUND(INDIRECT(ADDRESS(ROW()+(0), COLUMN()+(-2), 1))*INDIRECT(ADDRESS(ROW()+(0), COLUMN()+(-1), 1)), 2)</f>
        <v>40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80</v>
      </c>
      <c r="H12" s="17">
        <f ca="1">ROUND(INDIRECT(ADDRESS(ROW()+(0), COLUMN()+(-2), 1))*INDIRECT(ADDRESS(ROW()+(0), COLUMN()+(-1), 1)), 2)</f>
        <v>80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7.3</v>
      </c>
      <c r="H13" s="17">
        <f ca="1">ROUND(INDIRECT(ADDRESS(ROW()+(0), COLUMN()+(-2), 1))*INDIRECT(ADDRESS(ROW()+(0), COLUMN()+(-1), 1)), 2)</f>
        <v>14.6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3.363</v>
      </c>
      <c r="G14" s="17">
        <v>23.31</v>
      </c>
      <c r="H14" s="17">
        <f ca="1">ROUND(INDIRECT(ADDRESS(ROW()+(0), COLUMN()+(-2), 1))*INDIRECT(ADDRESS(ROW()+(0), COLUMN()+(-1), 1)), 2)</f>
        <v>78.39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3.363</v>
      </c>
      <c r="G15" s="21">
        <v>22.09</v>
      </c>
      <c r="H15" s="21">
        <f ca="1">ROUND(INDIRECT(ADDRESS(ROW()+(0), COLUMN()+(-2), 1))*INDIRECT(ADDRESS(ROW()+(0), COLUMN()+(-1), 1)), 2)</f>
        <v>74.29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1002.28</v>
      </c>
      <c r="H16" s="24">
        <f ca="1">ROUND(INDIRECT(ADDRESS(ROW()+(0), COLUMN()+(-2), 1))*INDIRECT(ADDRESS(ROW()+(0), COLUMN()+(-1), 1))/100, 2)</f>
        <v>20.05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1022.33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