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<sst xmlns="http://schemas.openxmlformats.org/spreadsheetml/2006/main" count="30" uniqueCount="30">
  <si>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</si>
  <si>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ICG231</t>
  </si>
  <si>
    <t xml:space="preserve">Ud</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</si>
  <si>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</si>
  <si>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 neutralizador de condensados.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</si>
  <si>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</si>
  <si>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</si>
  <si>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</si>
  <si>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</si>
  <si>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</si>
  <si>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</si>
  <si>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mt38cmd126a</t>
  </si>
  <si>
    <t xml:space="preserve">Ud</t>
  </si>
  <si>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 (N-ES) "SAUNIER DUVAL", potência em aquecimento (50/30°C) de 4,4 a 32,8 kW, potência em aquecimento (80/60°C) de 3,9 a 29,8 kW, rendimento em aquecimento (50/30°C) 107,2%, rendimento em aquecimento (80/60°C) 97%, eficiência energética classe A, de 740x418x344 mm, com central de controlo modulante MiSet (SRT 380), via cabo, com ecrã táctil, programação da produção de A.Q.S. e do aquecimento, regulação da temperatura de impulsão por curva de aquecimento e sonda de temperatura exterior e controlo desde smartphone ou tablet através de aplicação para IOS (iPhone e iPad) e Android, placa de ligações da caldeira e conduta para evacuação de fumos.</t>
  </si>
  <si>
    <t xml:space="preserve">mt38cmd004a</t>
  </si>
  <si>
    <t xml:space="preserve">Ud</t>
  </si>
  <si>
    <t xml:space="preserve">Neutralizador de condensados, "SAUNIER DUVAL", para colocar entre a caldeira e o tubo de drenagem.</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</si>
  <si>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</si>
  <si>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</si>
  <si>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</si>
  <si>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</si>
  <si>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</si>
  <si>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</si>
  <si>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</si>
  <si>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</si>
  <si>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</si>
  <si>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</si>
  <si>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</si>
  <si>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3.212,24€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</si>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</sst>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3095</v>
      </c>
      <c r="G9" s="13">
        <f ca="1">ROUND(INDIRECT(ADDRESS(ROW()+(0), COLUMN()+(-2), 1))*INDIRECT(ADDRESS(ROW()+(0), COLUMN()+(-1), 1)), 2)</f>
        <v>3095</v>
      </c>
    </row>
    <row r="10" spans="1:7" ht="24.00" thickBot="1" customHeight="1">
      <c r="A10" s="14" t="s">
        <v>14</v>
      </c>
      <c r="B10" s="14"/>
      <c r="C10" s="15" t="s">
        <v>15</v>
      </c>
      <c r="D10" s="14" t="s">
        <v>16</v>
      </c>
      <c r="E10" s="16">
        <v>1</v>
      </c>
      <c r="F10" s="17">
        <v>70</v>
      </c>
      <c r="G10" s="17">
        <f ca="1">ROUND(INDIRECT(ADDRESS(ROW()+(0), COLUMN()+(-2), 1))*INDIRECT(ADDRESS(ROW()+(0), COLUMN()+(-1), 1)), 2)</f>
        <v>70</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3.267</v>
      </c>
      <c r="F12" s="17">
        <v>23.31</v>
      </c>
      <c r="G12" s="17">
        <f ca="1">ROUND(INDIRECT(ADDRESS(ROW()+(0), COLUMN()+(-2), 1))*INDIRECT(ADDRESS(ROW()+(0), COLUMN()+(-1), 1)), 2)</f>
        <v>76.15</v>
      </c>
    </row>
    <row r="13" spans="1:7" ht="13.50" thickBot="1" customHeight="1">
      <c r="A13" s="14" t="s">
        <v>23</v>
      </c>
      <c r="B13" s="14"/>
      <c r="C13" s="18" t="s">
        <v>24</v>
      </c>
      <c r="D13" s="19" t="s">
        <v>25</v>
      </c>
      <c r="E13" s="20">
        <v>3.267</v>
      </c>
      <c r="F13" s="21">
        <v>22.09</v>
      </c>
      <c r="G13" s="21">
        <f ca="1">ROUND(INDIRECT(ADDRESS(ROW()+(0), COLUMN()+(-2), 1))*INDIRECT(ADDRESS(ROW()+(0), COLUMN()+(-1), 1)), 2)</f>
        <v>72.17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3315</v>
      </c>
      <c r="G14" s="24">
        <f ca="1">ROUND(INDIRECT(ADDRESS(ROW()+(0), COLUMN()+(-2), 1))*INDIRECT(ADDRESS(ROW()+(0), COLUMN()+(-1), 1))/100, 2)</f>
        <v>66.3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3381.3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