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<sst xmlns="http://schemas.openxmlformats.org/spreadsheetml/2006/main" count="33" uniqueCount="33">
  <si>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</si>
  <si>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</si>
  <si>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</si>
  <si>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</si>
  <si>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trifásica (400V/50Hz), VivAir SDH 19-140T IDN "SAUNIER DUVAL", potência frigorífica nominal 13,4 kW, potência frigorífica mínima/máxima: 3,9/14,2 kW, SEER 5,6, potência calorífica nominal 15,5 kW, potência calorífica mínima/máxima: 3,9/16 kW, SCOP 3,8, formado por uma unidade interior de tecto com distribuição por conduta rectangular de baixo perfil SDH 19-140 IDNI, pressão sonora mínima/máxima: 38/43 dBA, dimensões 300x1400x700 mm, peso 50 kg, com filtro purificador do ar e contacto para acender e apagar de forma remota, comando à distância por cabo, com programação diária, e uma unidade exterior SDH 19-140 IKDNO, com compressor rotativo tipo Inverter DC, ventilador modulante, controlo de condensação e válvula de expansão electrónica, pressão sonora 57 dBA, dimensões 820x940x460 mm, peso 99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caixa para encastrar, SDH19KD-EB.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</si>
  <si>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</si>
  <si>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</si>
  <si>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</si>
  <si>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</si>
  <si>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</si>
  <si>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</si>
  <si>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mt42sau062J</t>
  </si>
  <si>
    <t xml:space="preserve">Ud</t>
  </si>
  <si>
    <t xml:space="preserve">Equipamento de ar condicionado, sistema ar-ar split 1x1, para gás R-32, bomba de calor, alimentação trifásica (400V/50Hz), VivAir SDH 19-140T IDN "SAUNIER DUVAL", potência frigorífica nominal 13,4 kW, potência frigorífica mínima/máxima: 3,9/14,2 kW, SEER 5,6, potência calorífica nominal 15,5 kW, potência calorífica mínima/máxima: 3,9/16 kW, SCOP 3,8, formado por uma unidade interior de tecto com distribuição por conduta rectangular de baixo perfil SDH 19-140 IDNI, pressão sonora mínima/máxima: 38/43 dBA, dimensões 300x1400x700 mm, peso 50 kg, com filtro purificador do ar e contacto para acender e apagar de forma remota, comando à distância por cabo, com programação diária, e uma unidade exterior SDH 19-140 IKDNO, com compressor rotativo tipo Inverter DC, ventilador modulante, controlo de condensação e válvula de expansão electrónica, pressão sonora 57 dBA, dimensões 820x940x460 mm, peso 99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</si>
  <si>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mt42sau120a</t>
  </si>
  <si>
    <t xml:space="preserve">Ud</t>
  </si>
  <si>
    <t xml:space="preserve">Caixa para encastrar, SDH19KD-EB "SAUNIER DUVAL", para controlo individual por cabo SDH19KD-CR.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</si>
  <si>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</si>
  <si>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</si>
  <si>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</si>
  <si>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</si>
  <si>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</si>
  <si>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</si>
  <si>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</si>
  <si>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</si>
  <si>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</si>
  <si>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</si>
  <si>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</si>
  <si>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</si>
  <si>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</si>
  <si>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</si>
  <si>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1.309,01€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</si>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</sst>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4425</v>
      </c>
      <c r="G9" s="13">
        <f ca="1">ROUND(INDIRECT(ADDRESS(ROW()+(0), COLUMN()+(-2), 1))*INDIRECT(ADDRESS(ROW()+(0), COLUMN()+(-1), 1)), 2)</f>
        <v>4425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</v>
      </c>
      <c r="G10" s="17">
        <f ca="1">ROUND(INDIRECT(ADDRESS(ROW()+(0), COLUMN()+(-2), 1))*INDIRECT(ADDRESS(ROW()+(0), COLUMN()+(-1), 1)), 2)</f>
        <v>20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18.9</v>
      </c>
      <c r="G12" s="17">
        <f ca="1">ROUND(INDIRECT(ADDRESS(ROW()+(0), COLUMN()+(-2), 1))*INDIRECT(ADDRESS(ROW()+(0), COLUMN()+(-1), 1)), 2)</f>
        <v>18.9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2.147</v>
      </c>
      <c r="F13" s="17">
        <v>23.31</v>
      </c>
      <c r="G13" s="17">
        <f ca="1">ROUND(INDIRECT(ADDRESS(ROW()+(0), COLUMN()+(-2), 1))*INDIRECT(ADDRESS(ROW()+(0), COLUMN()+(-1), 1)), 2)</f>
        <v>50.05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2.147</v>
      </c>
      <c r="F14" s="21">
        <v>22.09</v>
      </c>
      <c r="G14" s="21">
        <f ca="1">ROUND(INDIRECT(ADDRESS(ROW()+(0), COLUMN()+(-2), 1))*INDIRECT(ADDRESS(ROW()+(0), COLUMN()+(-1), 1)), 2)</f>
        <v>47.43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4583.38</v>
      </c>
      <c r="G15" s="24">
        <f ca="1">ROUND(INDIRECT(ADDRESS(ROW()+(0), COLUMN()+(-2), 1))*INDIRECT(ADDRESS(ROW()+(0), COLUMN()+(-1), 1))/100, 2)</f>
        <v>91.67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4675.05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