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<sst xmlns="http://schemas.openxmlformats.org/spreadsheetml/2006/main" count="33" uniqueCount="33">
  <si>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</si>
  <si>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ICN040</t>
  </si>
  <si>
    <t xml:space="preserve">Ud</t>
  </si>
  <si>
    <t xml:space="preserve">Equipamento de ar condicionado com unidade interior com distribuição por conduta rectangular,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</si>
  <si>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 19-085 IDN "SAUNIER DUVAL", potência frigorífica nominal 8,5 kW, potência frigorífica mínima/máxima: 2,4/9 kW, SEER 6,1 (classe A++), potência calorífica nominal 8,8 kW, potência calorífica mínima/máxima: 2,4/9,5 kW, SCOP 4 (classe A+), formado por uma unidade interior de tecto com distribuição por conduta rectangular de baixo perfil SDH 19-085 IDNI, pressão sonora mínima/máxima: 35/42 dBA, dimensões 220x1300x450 mm, peso 31 kg, com filtro purificador do ar e contacto para acender e apagar de forma remota, comando à distância por cabo, com programação diária, e uma unidade exterior SDH 19-085 IKDNO, com compressor rotativo tipo Inverter DC, ventilador modulante, controlo de condensação e válvula de expansão electrónica, pressão sonora 53 dBA, dimensões 790x920x370 mm, peso 60 kg, diâmetro de ligação da tubagem de gás 5/8", diâmetro de ligação da tubagem do líquido 3/8",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 Acessórios: caixa para encastrar, SDH19KD-EB. Inclusive elementos anti-vibratórios e suportes de parede para apoio da unidade exterior e elementos para suspensão da unidade interior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</si>
  <si>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</si>
  <si>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</si>
  <si>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</si>
  <si>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</si>
  <si>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</si>
  <si>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</si>
  <si>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mt42sau061A</t>
  </si>
  <si>
    <t xml:space="preserve">Ud</t>
  </si>
  <si>
    <t xml:space="preserve">Equipamento de ar condicionado, sistema ar-ar split 1x1, para gás R-32, bomba de calor, alimentação monofásica (230V/50Hz), VivAir SDH 19-085 IDN "SAUNIER DUVAL", potência frigorífica nominal 8,5 kW, potência frigorífica mínima/máxima: 2,4/9 kW, SEER 6,1 (classe A++), potência calorífica nominal 8,8 kW, potência calorífica mínima/máxima: 2,4/9,5 kW, SCOP 4 (classe A+), formado por uma unidade interior de tecto com distribuição por conduta rectangular de baixo perfil SDH 19-085 IDNI, pressão sonora mínima/máxima: 35/42 dBA, dimensões 220x1300x450 mm, peso 31 kg, com filtro purificador do ar e contacto para acender e apagar de forma remota, comando à distância por cabo, com programação diária, e uma unidade exterior SDH 19-085 IKDNO, com compressor rotativo tipo Inverter DC, ventilador modulante, controlo de condensação e válvula de expansão electrónica, pressão sonora 53 dBA, dimensões 790x920x370 mm, peso 60 kg, diâmetro de ligação da tubagem de gás 5/8", diâmetro de ligação da tubagem do líquido 3/8",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</t>
  </si>
  <si>
    <t xml:space="preserve">mt42sau120a</t>
  </si>
  <si>
    <t xml:space="preserve">Ud</t>
  </si>
  <si>
    <t xml:space="preserve">Caixa para encastrar, SDH19KD-EB "SAUNIER DUVAL", para controlo individual por cabo SDH19KD-CR.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</si>
  <si>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</si>
  <si>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</si>
  <si>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</si>
  <si>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mt42www085</t>
  </si>
  <si>
    <t xml:space="preserve">Ud</t>
  </si>
  <si>
    <t xml:space="preserve">Kit de suportes de parede, formado por conjunto de esquadras de 50x45 cm e quatro amortecedores de borracha, com as correspondentes buchas,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</si>
  <si>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</si>
  <si>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</si>
  <si>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</si>
  <si>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</si>
  <si>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</si>
  <si>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</si>
  <si>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</si>
  <si>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</si>
  <si>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949,16€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</si>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</sst>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50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3165</v>
      </c>
      <c r="G9" s="13">
        <f ca="1">ROUND(INDIRECT(ADDRESS(ROW()+(0), COLUMN()+(-2), 1))*INDIRECT(ADDRESS(ROW()+(0), COLUMN()+(-1), 1)), 2)</f>
        <v>3165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</v>
      </c>
      <c r="G10" s="17">
        <f ca="1">ROUND(INDIRECT(ADDRESS(ROW()+(0), COLUMN()+(-2), 1))*INDIRECT(ADDRESS(ROW()+(0), COLUMN()+(-1), 1)), 2)</f>
        <v>20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22</v>
      </c>
      <c r="G11" s="17">
        <f ca="1">ROUND(INDIRECT(ADDRESS(ROW()+(0), COLUMN()+(-2), 1))*INDIRECT(ADDRESS(ROW()+(0), COLUMN()+(-1), 1)), 2)</f>
        <v>22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18.9</v>
      </c>
      <c r="G12" s="17">
        <f ca="1">ROUND(INDIRECT(ADDRESS(ROW()+(0), COLUMN()+(-2), 1))*INDIRECT(ADDRESS(ROW()+(0), COLUMN()+(-1), 1)), 2)</f>
        <v>18.9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2.147</v>
      </c>
      <c r="F13" s="17">
        <v>23.31</v>
      </c>
      <c r="G13" s="17">
        <f ca="1">ROUND(INDIRECT(ADDRESS(ROW()+(0), COLUMN()+(-2), 1))*INDIRECT(ADDRESS(ROW()+(0), COLUMN()+(-1), 1)), 2)</f>
        <v>50.05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2.147</v>
      </c>
      <c r="F14" s="21">
        <v>22.09</v>
      </c>
      <c r="G14" s="21">
        <f ca="1">ROUND(INDIRECT(ADDRESS(ROW()+(0), COLUMN()+(-2), 1))*INDIRECT(ADDRESS(ROW()+(0), COLUMN()+(-1), 1)), 2)</f>
        <v>47.43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3323.38</v>
      </c>
      <c r="G15" s="24">
        <f ca="1">ROUND(INDIRECT(ADDRESS(ROW()+(0), COLUMN()+(-2), 1))*INDIRECT(ADDRESS(ROW()+(0), COLUMN()+(-1), 1))/100, 2)</f>
        <v>66.47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3389.85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