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<sst xmlns="http://schemas.openxmlformats.org/spreadsheetml/2006/main" count="27" uniqueCount="27">
  <si>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</si>
  <si>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ICS040</t>
  </si>
  <si>
    <t xml:space="preserve">Ud</t>
  </si>
  <si>
    <t xml:space="preserve">Vaso de expansão para circuito de aquecimento.</t>
  </si>
  <si>
    <r>
      <rPr>
        <sz val="8.25"/>
        <color rgb="FF000000"/>
        <rFont val="Arial"/>
        <family val="2"/>
      </rPr>
      <t xml:space="preserve">Vaso de expansão, capacidade 220 l, de 1075 mm de altura e 550 mm de diâmetro, com rosca de 1 1/4" de diâmetro e 10 bar de pressão. Inclusive manómetro e elementos de montagem e ligação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</si>
  <si>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</si>
  <si>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</si>
  <si>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</si>
  <si>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</si>
  <si>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</si>
  <si>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</si>
  <si>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mt38vex010q</t>
  </si>
  <si>
    <t xml:space="preserve">Ud</t>
  </si>
  <si>
    <t xml:space="preserve">Vaso de expansão, capacidade 220 l, de 1075 mm de altura e 550 mm de diâmetro, com rosca de 1 1/4" de diâmetro e 10 bar de pressão.</t>
  </si>
  <si>
    <t xml:space="preserve">mt42www040</t>
  </si>
  <si>
    <t xml:space="preserve">Ud</t>
  </si>
  <si>
    <t xml:space="preserve">Manómetro com banho de glicerina e diâmetro de esfera de 100 mm, com tomada vertical, para montagem roscado de 1/2", escala de pressão de 0 a 5 bar.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</si>
  <si>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</si>
  <si>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</si>
  <si>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</si>
  <si>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</si>
  <si>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</si>
  <si>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</si>
  <si>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</si>
  <si>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</si>
  <si>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90,12€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</si>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</sst>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420.01</v>
      </c>
      <c r="G9" s="13">
        <f ca="1">ROUND(INDIRECT(ADDRESS(ROW()+(0), COLUMN()+(-2), 1))*INDIRECT(ADDRESS(ROW()+(0), COLUMN()+(-1), 1)), 2)</f>
        <v>420.01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43.29</v>
      </c>
      <c r="G10" s="17">
        <f ca="1">ROUND(INDIRECT(ADDRESS(ROW()+(0), COLUMN()+(-2), 1))*INDIRECT(ADDRESS(ROW()+(0), COLUMN()+(-1), 1)), 2)</f>
        <v>43.29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1.243</v>
      </c>
      <c r="F11" s="17">
        <v>23.31</v>
      </c>
      <c r="G11" s="17">
        <f ca="1">ROUND(INDIRECT(ADDRESS(ROW()+(0), COLUMN()+(-2), 1))*INDIRECT(ADDRESS(ROW()+(0), COLUMN()+(-1), 1)), 2)</f>
        <v>28.97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1.243</v>
      </c>
      <c r="F12" s="21">
        <v>22.09</v>
      </c>
      <c r="G12" s="21">
        <f ca="1">ROUND(INDIRECT(ADDRESS(ROW()+(0), COLUMN()+(-2), 1))*INDIRECT(ADDRESS(ROW()+(0), COLUMN()+(-1), 1)), 2)</f>
        <v>27.46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519.73</v>
      </c>
      <c r="G13" s="24">
        <f ca="1">ROUND(INDIRECT(ADDRESS(ROW()+(0), COLUMN()+(-2), 1))*INDIRECT(ADDRESS(ROW()+(0), COLUMN()+(-1), 1))/100, 2)</f>
        <v>10.39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530.12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