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<sst xmlns="http://schemas.openxmlformats.org/spreadsheetml/2006/main" count="30" uniqueCount="30">
  <si>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</si>
  <si>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ICS055</t>
  </si>
  <si>
    <t xml:space="preserve">Ud</t>
  </si>
  <si>
    <t xml:space="preserve">Depósito com permutador de permutação dupla, para produção de A.Q.S.</t>
  </si>
  <si>
    <r>
      <rPr>
        <sz val="8.25"/>
        <color rgb="FF000000"/>
        <rFont val="Arial"/>
        <family val="2"/>
      </rPr>
      <t xml:space="preserve">Depósito de solo, de duas serpentinas, de 750 l de capacidade, altura 2300 mm, diâmetro 700 mm, com tanque de aço vitrificado, protecção catódica através de ânodo de sacrifício, isolamento com espuma de poliuretano, tomada para recirculação, duas bainhas para inserção de sensores e ponto de acesso ao interior para manutenção. Inclusive válvulas de corte, elementos de montagem e acessórios necessários para 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</si>
  <si>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</si>
  <si>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</si>
  <si>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</si>
  <si>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</si>
  <si>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</si>
  <si>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</si>
  <si>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mt38csg065p</t>
  </si>
  <si>
    <t xml:space="preserve">Ud</t>
  </si>
  <si>
    <t xml:space="preserve">Depósito de solo, de duas serpentinas, de 750 l de capacidade, altura 2300 mm, diâmetro 700 mm, com tanque de aço vitrificado, protecção catódica através de ânodo de sacrifício, isolamento com espuma de poliuretano, tomada para recirculação, duas bainhas para inserção de sensores e ponto de acesso ao interior para manutenção.</t>
  </si>
  <si>
    <t xml:space="preserve">mt37sve010d</t>
  </si>
  <si>
    <t xml:space="preserve">Ud</t>
  </si>
  <si>
    <t xml:space="preserve">Válvula de esfera de latão niquelado para enroscar de 1".</t>
  </si>
  <si>
    <t xml:space="preserve">mt38www011</t>
  </si>
  <si>
    <t xml:space="preserve">Ud</t>
  </si>
  <si>
    <t xml:space="preserve">Material auxiliar para instalações de A.Q.S.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</si>
  <si>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</si>
  <si>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</si>
  <si>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</si>
  <si>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</si>
  <si>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</si>
  <si>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</si>
  <si>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</si>
  <si>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</si>
  <si>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909,92€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</si>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</sst>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4100</v>
      </c>
      <c r="G9" s="13">
        <f ca="1">ROUND(INDIRECT(ADDRESS(ROW()+(0), COLUMN()+(-2), 1))*INDIRECT(ADDRESS(ROW()+(0), COLUMN()+(-1), 1)), 2)</f>
        <v>4100</v>
      </c>
    </row>
    <row r="10" spans="1:7" ht="13.50" thickBot="1" customHeight="1">
      <c r="A10" s="14" t="s">
        <v>14</v>
      </c>
      <c r="B10" s="14"/>
      <c r="C10" s="15" t="s">
        <v>15</v>
      </c>
      <c r="D10" s="14" t="s">
        <v>16</v>
      </c>
      <c r="E10" s="16">
        <v>6</v>
      </c>
      <c r="F10" s="17">
        <v>12.15</v>
      </c>
      <c r="G10" s="17">
        <f ca="1">ROUND(INDIRECT(ADDRESS(ROW()+(0), COLUMN()+(-2), 1))*INDIRECT(ADDRESS(ROW()+(0), COLUMN()+(-1), 1)), 2)</f>
        <v>72.9</v>
      </c>
    </row>
    <row r="11" spans="1:7" ht="13.50" thickBot="1" customHeight="1">
      <c r="A11" s="14" t="s">
        <v>17</v>
      </c>
      <c r="B11" s="14"/>
      <c r="C11" s="15" t="s">
        <v>18</v>
      </c>
      <c r="D11" s="14" t="s">
        <v>19</v>
      </c>
      <c r="E11" s="16">
        <v>1</v>
      </c>
      <c r="F11" s="17">
        <v>1.45</v>
      </c>
      <c r="G11" s="17">
        <f ca="1">ROUND(INDIRECT(ADDRESS(ROW()+(0), COLUMN()+(-2), 1))*INDIRECT(ADDRESS(ROW()+(0), COLUMN()+(-1), 1)), 2)</f>
        <v>1.45</v>
      </c>
    </row>
    <row r="12" spans="1:7" ht="13.50" thickBot="1" customHeight="1">
      <c r="A12" s="14" t="s">
        <v>20</v>
      </c>
      <c r="B12" s="14"/>
      <c r="C12" s="15" t="s">
        <v>21</v>
      </c>
      <c r="D12" s="14" t="s">
        <v>22</v>
      </c>
      <c r="E12" s="16">
        <v>1.622</v>
      </c>
      <c r="F12" s="17">
        <v>23.31</v>
      </c>
      <c r="G12" s="17">
        <f ca="1">ROUND(INDIRECT(ADDRESS(ROW()+(0), COLUMN()+(-2), 1))*INDIRECT(ADDRESS(ROW()+(0), COLUMN()+(-1), 1)), 2)</f>
        <v>37.81</v>
      </c>
    </row>
    <row r="13" spans="1:7" ht="13.50" thickBot="1" customHeight="1">
      <c r="A13" s="14" t="s">
        <v>23</v>
      </c>
      <c r="B13" s="14"/>
      <c r="C13" s="18" t="s">
        <v>24</v>
      </c>
      <c r="D13" s="19" t="s">
        <v>25</v>
      </c>
      <c r="E13" s="20">
        <v>1.622</v>
      </c>
      <c r="F13" s="21">
        <v>22.09</v>
      </c>
      <c r="G13" s="21">
        <f ca="1">ROUND(INDIRECT(ADDRESS(ROW()+(0), COLUMN()+(-2), 1))*INDIRECT(ADDRESS(ROW()+(0), COLUMN()+(-1), 1)), 2)</f>
        <v>35.83</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4247.99</v>
      </c>
      <c r="G14" s="24">
        <f ca="1">ROUND(INDIRECT(ADDRESS(ROW()+(0), COLUMN()+(-2), 1))*INDIRECT(ADDRESS(ROW()+(0), COLUMN()+(-1), 1))/100, 2)</f>
        <v>84.96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4332.95</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