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<sst xmlns="http://schemas.openxmlformats.org/spreadsheetml/2006/main" count="30" uniqueCount="30">
  <si>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</si>
  <si>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</si>
  <si>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</si>
  <si>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</si>
  <si>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de aço vitrificado, BDLE 2000 "SAUNIER DUVAL", de solo, 2000 l, eficiência energética classe C, altura 2300 mm, diâmetro 1360 mm, isolamento de 50 mm de espessura com poliuretano de alta densidade, livre de CFC, protecção catódica permanente,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</si>
  <si>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</si>
  <si>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</si>
  <si>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</si>
  <si>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</si>
  <si>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</si>
  <si>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</si>
  <si>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mt38css108d</t>
  </si>
  <si>
    <t xml:space="preserve">Ud</t>
  </si>
  <si>
    <t xml:space="preserve">Depósito de aço vitrificado, BDLE 2000 "SAUNIER DUVAL", de solo, 2000 l, eficiência energética classe C, altura 2300 mm, diâmetro 1360 mm, isolamento de 50 mm de espessura com poliuretano de alta densidade, livre de CFC, protecção catódica permanente, boca lateral DN 400.</t>
  </si>
  <si>
    <t xml:space="preserve">mt37sve010g</t>
  </si>
  <si>
    <t xml:space="preserve">Ud</t>
  </si>
  <si>
    <t xml:space="preserve">Válvula de esfera de latão niquelado para enroscar de 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</si>
  <si>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</si>
  <si>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</si>
  <si>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</si>
  <si>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</si>
  <si>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</si>
  <si>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</si>
  <si>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</si>
  <si>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</si>
  <si>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</si>
  <si>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</si>
  <si>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</si>
  <si>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1.557,95€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</si>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</sst>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7090</v>
      </c>
      <c r="G9" s="13">
        <f ca="1">ROUND(INDIRECT(ADDRESS(ROW()+(0), COLUMN()+(-2), 1))*INDIRECT(ADDRESS(ROW()+(0), COLUMN()+(-1), 1)), 2)</f>
        <v>7090</v>
      </c>
    </row>
    <row r="10" spans="1:7" ht="13.50" thickBot="1" customHeight="1">
      <c r="A10" s="14" t="s">
        <v>14</v>
      </c>
      <c r="B10" s="14"/>
      <c r="C10" s="15" t="s">
        <v>15</v>
      </c>
      <c r="D10" s="14" t="s">
        <v>16</v>
      </c>
      <c r="E10" s="16">
        <v>2</v>
      </c>
      <c r="F10" s="17">
        <v>39.38</v>
      </c>
      <c r="G10" s="17">
        <f ca="1">ROUND(INDIRECT(ADDRESS(ROW()+(0), COLUMN()+(-2), 1))*INDIRECT(ADDRESS(ROW()+(0), COLUMN()+(-1), 1)), 2)</f>
        <v>78.76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2.271</v>
      </c>
      <c r="F12" s="17">
        <v>23.31</v>
      </c>
      <c r="G12" s="17">
        <f ca="1">ROUND(INDIRECT(ADDRESS(ROW()+(0), COLUMN()+(-2), 1))*INDIRECT(ADDRESS(ROW()+(0), COLUMN()+(-1), 1)), 2)</f>
        <v>52.94</v>
      </c>
    </row>
    <row r="13" spans="1:7" ht="13.50" thickBot="1" customHeight="1">
      <c r="A13" s="14" t="s">
        <v>23</v>
      </c>
      <c r="B13" s="14"/>
      <c r="C13" s="18" t="s">
        <v>24</v>
      </c>
      <c r="D13" s="19" t="s">
        <v>25</v>
      </c>
      <c r="E13" s="20">
        <v>2.271</v>
      </c>
      <c r="F13" s="21">
        <v>22.09</v>
      </c>
      <c r="G13" s="21">
        <f ca="1">ROUND(INDIRECT(ADDRESS(ROW()+(0), COLUMN()+(-2), 1))*INDIRECT(ADDRESS(ROW()+(0), COLUMN()+(-1), 1)), 2)</f>
        <v>50.17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7273.32</v>
      </c>
      <c r="G14" s="24">
        <f ca="1">ROUND(INDIRECT(ADDRESS(ROW()+(0), COLUMN()+(-2), 1))*INDIRECT(ADDRESS(ROW()+(0), COLUMN()+(-1), 1))/100, 2)</f>
        <v>145.47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7418.79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