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<sst xmlns="http://schemas.openxmlformats.org/spreadsheetml/2006/main" count="30" uniqueCount="30">
  <si>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</si>
  <si>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ICS060</t>
  </si>
  <si>
    <t xml:space="preserve">Ud</t>
  </si>
  <si>
    <t xml:space="preserve">Depósito para A.Q.S.</t>
  </si>
  <si>
    <r>
      <rPr>
        <sz val="8.25"/>
        <color rgb="FF000000"/>
        <rFont val="Arial"/>
        <family val="2"/>
      </rPr>
      <t xml:space="preserve">Depósito para produção de A.Q.S., de 2500 l de capacidade, 1510 mm de diâmetro e 1978 mm de altura, pressão máxima de trabalho 8 bar, formado por tanque de aço com revestimento epoxídico, isolamento térmico de espuma de poliuretano livre de CFC, boca lateral DN 400, revestimento externo de poliéster e ânodo de magnésio, temperatura máxima de trabalho 90°C. Inclusive válvulas de corte, elementos de montagem e acessórios necessários para 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</si>
  <si>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</si>
  <si>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</si>
  <si>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</si>
  <si>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</si>
  <si>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</si>
  <si>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</si>
  <si>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mt38the300d</t>
  </si>
  <si>
    <t xml:space="preserve">Ud</t>
  </si>
  <si>
    <t xml:space="preserve">Depósito para produção de A.Q.S., de 2500 l de capacidade, 1510 mm de diâmetro e 1978 mm de altura, pressão máxima de trabalho 8 bar, formado por tanque de aço com revestimento epoxídico, isolamento térmico de espuma de poliuretano livre de CFC, boca lateral DN 400, revestimento externo de poliéster e ânodo de magnésio, temperatura máxima de trabalho 90°C.</t>
  </si>
  <si>
    <t xml:space="preserve">mt37sve010g</t>
  </si>
  <si>
    <t xml:space="preserve">Ud</t>
  </si>
  <si>
    <t xml:space="preserve">Válvula de esfera de latão niquelado para enroscar de 2".</t>
  </si>
  <si>
    <t xml:space="preserve">mt38www011</t>
  </si>
  <si>
    <t xml:space="preserve">Ud</t>
  </si>
  <si>
    <t xml:space="preserve">Material auxiliar para instalações de A.Q.S.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</si>
  <si>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</si>
  <si>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</si>
  <si>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</si>
  <si>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</si>
  <si>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</si>
  <si>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</si>
  <si>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</si>
  <si>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</si>
  <si>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2.060,22€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</si>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</sst>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9346.35</v>
      </c>
      <c r="G9" s="13">
        <f ca="1">ROUND(INDIRECT(ADDRESS(ROW()+(0), COLUMN()+(-2), 1))*INDIRECT(ADDRESS(ROW()+(0), COLUMN()+(-1), 1)), 2)</f>
        <v>9346.35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4</v>
      </c>
      <c r="F10" s="17">
        <v>39.38</v>
      </c>
      <c r="G10" s="17">
        <f ca="1">ROUND(INDIRECT(ADDRESS(ROW()+(0), COLUMN()+(-2), 1))*INDIRECT(ADDRESS(ROW()+(0), COLUMN()+(-1), 1)), 2)</f>
        <v>157.52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1.45</v>
      </c>
      <c r="G11" s="17">
        <f ca="1">ROUND(INDIRECT(ADDRESS(ROW()+(0), COLUMN()+(-2), 1))*INDIRECT(ADDRESS(ROW()+(0), COLUMN()+(-1), 1)), 2)</f>
        <v>1.45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2.487</v>
      </c>
      <c r="F12" s="17">
        <v>23.31</v>
      </c>
      <c r="G12" s="17">
        <f ca="1">ROUND(INDIRECT(ADDRESS(ROW()+(0), COLUMN()+(-2), 1))*INDIRECT(ADDRESS(ROW()+(0), COLUMN()+(-1), 1)), 2)</f>
        <v>57.97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2.487</v>
      </c>
      <c r="F13" s="21">
        <v>22.09</v>
      </c>
      <c r="G13" s="21">
        <f ca="1">ROUND(INDIRECT(ADDRESS(ROW()+(0), COLUMN()+(-2), 1))*INDIRECT(ADDRESS(ROW()+(0), COLUMN()+(-1), 1)), 2)</f>
        <v>54.94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9618.23</v>
      </c>
      <c r="G14" s="24">
        <f ca="1">ROUND(INDIRECT(ADDRESS(ROW()+(0), COLUMN()+(-2), 1))*INDIRECT(ADDRESS(ROW()+(0), COLUMN()+(-1), 1))/100, 2)</f>
        <v>192.36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9810.59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