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<sst xmlns="http://schemas.openxmlformats.org/spreadsheetml/2006/main" count="30" uniqueCount="30">
  <si>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</si>
  <si>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</si>
  <si>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</si>
  <si>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</si>
  <si>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de aço vitrificado, BDLE 4000 "SAUNIER DUVAL", de solo, 4000 l, eficiência energética classe D, altura 2345 mm, diâmetro 1910 mm, isolamento de 50 mm de espessura com poliuretano de alta densidade, livre de CFC, protecção catódica permanente,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</si>
  <si>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</si>
  <si>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</si>
  <si>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</si>
  <si>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</si>
  <si>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</si>
  <si>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</si>
  <si>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mt38css108h</t>
  </si>
  <si>
    <t xml:space="preserve">Ud</t>
  </si>
  <si>
    <t xml:space="preserve">Depósito de aço vitrificado, BDLE 4000 "SAUNIER DUVAL", de solo, 4000 l, eficiência energética classe D, altura 2345 mm, diâmetro 1910 mm, isolamento de 50 mm de espessura com poliuretano de alta densidade, livre de CFC, protecção catódica permanente, boca lateral DN 400.</t>
  </si>
  <si>
    <t xml:space="preserve">mt37sve010i</t>
  </si>
  <si>
    <t xml:space="preserve">Ud</t>
  </si>
  <si>
    <t xml:space="preserve">Válvula de esfera de latão niquelado para enroscar de 3".</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</si>
  <si>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</si>
  <si>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</si>
  <si>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</si>
  <si>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</si>
  <si>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</si>
  <si>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</si>
  <si>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</si>
  <si>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</si>
  <si>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</si>
  <si>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</si>
  <si>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</si>
  <si>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2.290,89€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</si>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</sst>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10330</v>
      </c>
      <c r="G9" s="13">
        <f ca="1">ROUND(INDIRECT(ADDRESS(ROW()+(0), COLUMN()+(-2), 1))*INDIRECT(ADDRESS(ROW()+(0), COLUMN()+(-1), 1)), 2)</f>
        <v>10330</v>
      </c>
    </row>
    <row r="10" spans="1:7" ht="13.50" thickBot="1" customHeight="1">
      <c r="A10" s="14" t="s">
        <v>14</v>
      </c>
      <c r="B10" s="14"/>
      <c r="C10" s="15" t="s">
        <v>15</v>
      </c>
      <c r="D10" s="14" t="s">
        <v>16</v>
      </c>
      <c r="E10" s="16">
        <v>2</v>
      </c>
      <c r="F10" s="17">
        <v>114.34</v>
      </c>
      <c r="G10" s="17">
        <f ca="1">ROUND(INDIRECT(ADDRESS(ROW()+(0), COLUMN()+(-2), 1))*INDIRECT(ADDRESS(ROW()+(0), COLUMN()+(-1), 1)), 2)</f>
        <v>228.68</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2.973</v>
      </c>
      <c r="F12" s="17">
        <v>23.31</v>
      </c>
      <c r="G12" s="17">
        <f ca="1">ROUND(INDIRECT(ADDRESS(ROW()+(0), COLUMN()+(-2), 1))*INDIRECT(ADDRESS(ROW()+(0), COLUMN()+(-1), 1)), 2)</f>
        <v>69.3</v>
      </c>
    </row>
    <row r="13" spans="1:7" ht="13.50" thickBot="1" customHeight="1">
      <c r="A13" s="14" t="s">
        <v>23</v>
      </c>
      <c r="B13" s="14"/>
      <c r="C13" s="18" t="s">
        <v>24</v>
      </c>
      <c r="D13" s="19" t="s">
        <v>25</v>
      </c>
      <c r="E13" s="20">
        <v>2.973</v>
      </c>
      <c r="F13" s="21">
        <v>22.09</v>
      </c>
      <c r="G13" s="21">
        <f ca="1">ROUND(INDIRECT(ADDRESS(ROW()+(0), COLUMN()+(-2), 1))*INDIRECT(ADDRESS(ROW()+(0), COLUMN()+(-1), 1)), 2)</f>
        <v>65.67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10695.1</v>
      </c>
      <c r="G14" s="24">
        <f ca="1">ROUND(INDIRECT(ADDRESS(ROW()+(0), COLUMN()+(-2), 1))*INDIRECT(ADDRESS(ROW()+(0), COLUMN()+(-1), 1))/100, 2)</f>
        <v>213.9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10909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