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<sst xmlns="http://schemas.openxmlformats.org/spreadsheetml/2006/main" count="36" uniqueCount="36">
  <si>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</si>
  <si>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ICX025</t>
  </si>
  <si>
    <t xml:space="preserve">Ud</t>
  </si>
  <si>
    <t xml:space="preserve">Controlo centralizado para sistema solar térmico.</t>
  </si>
  <si>
    <r>
      <rPr>
        <sz val="8.25"/>
        <color rgb="FF000000"/>
        <rFont val="Arial"/>
        <family val="2"/>
      </rPr>
      <t xml:space="preserve">Central de controlo, Heliocontrol "SAUNIER DUVAL", para sistema de captação solar térmica.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</si>
  <si>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</si>
  <si>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</si>
  <si>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</si>
  <si>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</si>
  <si>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</si>
  <si>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</si>
  <si>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mt38css600a</t>
  </si>
  <si>
    <t xml:space="preserve">Ud</t>
  </si>
  <si>
    <t xml:space="preserve">Central de controlo, Heliocontrol "SAUNIER DUVAL", para sistema de captação solar térmica.</t>
  </si>
  <si>
    <t xml:space="preserve">mt38css601</t>
  </si>
  <si>
    <t xml:space="preserve">Ud</t>
  </si>
  <si>
    <t xml:space="preserve">Sonda de temperatura para depósito com ligação à centralita de controlo para sistema de captação solar térmica, "SAUNIER DUVAL".</t>
  </si>
  <si>
    <t xml:space="preserve">mt38css602</t>
  </si>
  <si>
    <t xml:space="preserve">Ud</t>
  </si>
  <si>
    <t xml:space="preserve">Sonda de temperatura para colector solar térmico com ligação à centralita de controlo para sistema de captação solar térmica, "SAUNIER DUVAL".</t>
  </si>
  <si>
    <t xml:space="preserve">mt35tpt010ke</t>
  </si>
  <si>
    <t xml:space="preserve">m</t>
  </si>
  <si>
    <t xml:space="preserve">Tubo rígido de PVC VD-F de 16 mm de diâmetro exterior e 1,3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</si>
  <si>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mt35cep010aa</t>
  </si>
  <si>
    <t xml:space="preserve">m</t>
  </si>
  <si>
    <t xml:space="preserve">Cabo unipolar H07V-U, sendo a sua tensão atribuída de 450/750 V, reacção ao fogo classe Eca segundo NP EN 50575, com condutor unifilar de cobre classe 1 de 1,5 mm² de secção, com isolamento de PVC. Segundo NP 2356-3.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</si>
  <si>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</si>
  <si>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</si>
  <si>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</si>
  <si>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</si>
  <si>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</si>
  <si>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</si>
  <si>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</si>
  <si>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</si>
  <si>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311,43€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</si>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</sst>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1.26" customWidth="1"/>
    <col min="5" max="5" width="6.97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300</v>
      </c>
      <c r="G9" s="13">
        <f ca="1">ROUND(INDIRECT(ADDRESS(ROW()+(0), COLUMN()+(-2), 1))*INDIRECT(ADDRESS(ROW()+(0), COLUMN()+(-1), 1)), 2)</f>
        <v>300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30</v>
      </c>
      <c r="G10" s="17">
        <f ca="1">ROUND(INDIRECT(ADDRESS(ROW()+(0), COLUMN()+(-2), 1))*INDIRECT(ADDRESS(ROW()+(0), COLUMN()+(-1), 1)), 2)</f>
        <v>30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20</v>
      </c>
      <c r="G11" s="17">
        <f ca="1">ROUND(INDIRECT(ADDRESS(ROW()+(0), COLUMN()+(-2), 1))*INDIRECT(ADDRESS(ROW()+(0), COLUMN()+(-1), 1)), 2)</f>
        <v>20</v>
      </c>
    </row>
    <row r="12" spans="1:7" ht="45.00" thickBot="1" customHeight="1">
      <c r="A12" s="14" t="s">
        <v>20</v>
      </c>
      <c r="B12" s="14"/>
      <c r="C12" s="15" t="s">
        <v>21</v>
      </c>
      <c r="D12" s="14" t="s">
        <v>22</v>
      </c>
      <c r="E12" s="16">
        <v>10</v>
      </c>
      <c r="F12" s="17">
        <v>1.78</v>
      </c>
      <c r="G12" s="17">
        <f ca="1">ROUND(INDIRECT(ADDRESS(ROW()+(0), COLUMN()+(-2), 1))*INDIRECT(ADDRESS(ROW()+(0), COLUMN()+(-1), 1)), 2)</f>
        <v>17.8</v>
      </c>
    </row>
    <row r="13" spans="1:7" ht="34.50" thickBot="1" customHeight="1">
      <c r="A13" s="14" t="s">
        <v>23</v>
      </c>
      <c r="B13" s="14"/>
      <c r="C13" s="15" t="s">
        <v>24</v>
      </c>
      <c r="D13" s="14" t="s">
        <v>25</v>
      </c>
      <c r="E13" s="16">
        <v>20</v>
      </c>
      <c r="F13" s="17">
        <v>0.08</v>
      </c>
      <c r="G13" s="17">
        <f ca="1">ROUND(INDIRECT(ADDRESS(ROW()+(0), COLUMN()+(-2), 1))*INDIRECT(ADDRESS(ROW()+(0), COLUMN()+(-1), 1)), 2)</f>
        <v>1.6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11.078</v>
      </c>
      <c r="F14" s="17">
        <v>23.31</v>
      </c>
      <c r="G14" s="17">
        <f ca="1">ROUND(INDIRECT(ADDRESS(ROW()+(0), COLUMN()+(-2), 1))*INDIRECT(ADDRESS(ROW()+(0), COLUMN()+(-1), 1)), 2)</f>
        <v>258.23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11.078</v>
      </c>
      <c r="F15" s="21">
        <v>22.09</v>
      </c>
      <c r="G15" s="21">
        <f ca="1">ROUND(INDIRECT(ADDRESS(ROW()+(0), COLUMN()+(-2), 1))*INDIRECT(ADDRESS(ROW()+(0), COLUMN()+(-1), 1)), 2)</f>
        <v>244.71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2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872.34</v>
      </c>
      <c r="G16" s="24">
        <f ca="1">ROUND(INDIRECT(ADDRESS(ROW()+(0), COLUMN()+(-2), 1))*INDIRECT(ADDRESS(ROW()+(0), COLUMN()+(-1), 1))/100, 2)</f>
        <v>17.45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889.79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